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NISSE CLAIRE\Desktop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D44" i="1"/>
  <c r="D26" i="1" l="1"/>
  <c r="I29" i="1"/>
  <c r="I30" i="1"/>
  <c r="I28" i="1"/>
  <c r="I33" i="1" s="1"/>
  <c r="D27" i="1"/>
  <c r="D39" i="1"/>
  <c r="I41" i="1"/>
  <c r="D28" i="1" l="1"/>
  <c r="D25" i="1"/>
  <c r="I23" i="1"/>
  <c r="I14" i="1"/>
  <c r="I5" i="1"/>
  <c r="I4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1" i="1" l="1"/>
  <c r="I7" i="1"/>
  <c r="D19" i="1"/>
</calcChain>
</file>

<file path=xl/sharedStrings.xml><?xml version="1.0" encoding="utf-8"?>
<sst xmlns="http://schemas.openxmlformats.org/spreadsheetml/2006/main" count="83" uniqueCount="51">
  <si>
    <t>Produit</t>
  </si>
  <si>
    <t>Prix unitaire</t>
  </si>
  <si>
    <t>Nombre</t>
  </si>
  <si>
    <t>Total</t>
  </si>
  <si>
    <t>T05 Bonne Humeur</t>
  </si>
  <si>
    <t>T11 Gourmandise</t>
  </si>
  <si>
    <t>T21 Poignée d'amour</t>
  </si>
  <si>
    <t>SA13 Sorcière</t>
  </si>
  <si>
    <t>T23 Respire</t>
  </si>
  <si>
    <t>T17 Morphée</t>
  </si>
  <si>
    <t>T04 Digestion</t>
  </si>
  <si>
    <t>T26 Transit lent</t>
  </si>
  <si>
    <t>T27 transit rapide</t>
  </si>
  <si>
    <t>T24 sérénité</t>
  </si>
  <si>
    <t>T10 fluide</t>
  </si>
  <si>
    <t>HS03 filtre d'amour</t>
  </si>
  <si>
    <t>SA04 coquine</t>
  </si>
  <si>
    <t>SA09 réconfort</t>
  </si>
  <si>
    <t xml:space="preserve">SA08 rentrée </t>
  </si>
  <si>
    <t>SA14 chaleureuse</t>
  </si>
  <si>
    <t>TOTAL:</t>
  </si>
  <si>
    <t>Commande MAUBOUSSIN</t>
  </si>
  <si>
    <t>T01 Adolescence</t>
  </si>
  <si>
    <t>Commande BAJRAKTARAJ</t>
  </si>
  <si>
    <t>Lotion calmante</t>
  </si>
  <si>
    <t>T13 Libre circulation</t>
  </si>
  <si>
    <t>T18 Muscle et articulation</t>
  </si>
  <si>
    <t>T24 Sérénité</t>
  </si>
  <si>
    <t>T10 Fluide</t>
  </si>
  <si>
    <t>Commande PELC</t>
  </si>
  <si>
    <t>T06 Drainage</t>
  </si>
  <si>
    <t>TOTAL</t>
  </si>
  <si>
    <t>Commande MANZO</t>
  </si>
  <si>
    <t>T16 Minéral</t>
  </si>
  <si>
    <t>T28 Ventre</t>
  </si>
  <si>
    <t>HS03 Philtre d'amour</t>
  </si>
  <si>
    <t>SA07 Estivale</t>
  </si>
  <si>
    <t>Commande MORLIERE</t>
  </si>
  <si>
    <t>Commande BOURGOINT</t>
  </si>
  <si>
    <t>Commande DENIS</t>
  </si>
  <si>
    <t>Commande QUINTANE</t>
  </si>
  <si>
    <t>Derm'calm</t>
  </si>
  <si>
    <t>MH1402 Rosa Gallica</t>
  </si>
  <si>
    <t>B02 Derm'eclat</t>
  </si>
  <si>
    <t>T02 Ballon</t>
  </si>
  <si>
    <t>SA03 Prairiale</t>
  </si>
  <si>
    <t>SA04 Coquine</t>
  </si>
  <si>
    <t>SA08 Rentrée</t>
  </si>
  <si>
    <t>SA15 Insoumise</t>
  </si>
  <si>
    <t xml:space="preserve">Commandes pour le jeudi 25 juin </t>
  </si>
  <si>
    <t>Commande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</si>
</sst>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Fill="1" applyBorder="1"/>
    <xf numFmtId="0" fontId="1" fillId="0" borderId="13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0" fontId="1" fillId="0" borderId="14" xfId="0" applyFont="1" applyBorder="1"/>
    <xf numFmtId="0" fontId="0" fillId="0" borderId="16" xfId="0" applyBorder="1"/>
    <xf numFmtId="0" fontId="0" fillId="0" borderId="17" xfId="0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Fill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1" fillId="0" borderId="16" xfId="0" applyFont="1" applyBorder="1"/>
    <xf numFmtId="0" fontId="1" fillId="0" borderId="17" xfId="0" applyFont="1" applyBorder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19" xfId="0" applyBorder="1"/>
    <xf numFmtId="0" fontId="0" fillId="0" borderId="25" xfId="0" applyBorder="1"/>
    <xf numFmtId="0" fontId="0" fillId="0" borderId="30" xfId="0" applyBorder="1"/>
    <xf numFmtId="0" fontId="1" fillId="0" borderId="31" xfId="0" applyFont="1" applyBorder="1"/>
    <xf numFmtId="0" fontId="0" fillId="0" borderId="32" xfId="0" applyBorder="1"/>
    <xf numFmtId="0" fontId="0" fillId="0" borderId="26" xfId="0" applyBorder="1"/>
    <xf numFmtId="0" fontId="0" fillId="0" borderId="33" xfId="0" applyBorder="1"/>
    <xf numFmtId="0" fontId="2" fillId="0" borderId="16" xfId="0" applyFont="1" applyFill="1" applyBorder="1"/>
    <xf numFmtId="0" fontId="2" fillId="0" borderId="32" xfId="0" applyFont="1" applyBorder="1" applyAlignment="1">
      <alignment horizontal="left"/>
    </xf>
    <xf numFmtId="0" fontId="1" fillId="0" borderId="12" xfId="0" applyFont="1" applyBorder="1"/>
    <xf numFmtId="0" fontId="0" fillId="0" borderId="26" xfId="0" applyFill="1" applyBorder="1"/>
    <xf numFmtId="0" fontId="0" fillId="0" borderId="34" xfId="0" applyBorder="1"/>
    <xf numFmtId="0" fontId="1" fillId="0" borderId="34" xfId="0" applyFont="1" applyBorder="1"/>
    <xf numFmtId="0" fontId="0" fillId="0" borderId="35" xfId="0" applyBorder="1" applyAlignment="1">
      <alignment horizontal="left"/>
    </xf>
    <xf numFmtId="0" fontId="2" fillId="0" borderId="35" xfId="0" applyFont="1" applyBorder="1"/>
    <xf numFmtId="0" fontId="1" fillId="0" borderId="2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workbookViewId="0">
      <selection activeCell="F50" sqref="F50"/>
    </sheetView>
  </sheetViews>
  <sheetFormatPr baseColWidth="10" defaultRowHeight="15" x14ac:dyDescent="0.25"/>
  <cols>
    <col min="1" max="1" width="28.7109375" bestFit="1" customWidth="1"/>
    <col min="5" max="5" width="5.5703125" customWidth="1"/>
    <col min="6" max="6" width="24" bestFit="1" customWidth="1"/>
  </cols>
  <sheetData>
    <row r="1" spans="1:9" ht="19.5" thickBot="1" x14ac:dyDescent="0.35">
      <c r="A1" s="18" t="s">
        <v>40</v>
      </c>
      <c r="B1" s="19"/>
      <c r="C1" s="19"/>
      <c r="D1" s="20"/>
      <c r="E1" s="19"/>
      <c r="F1" s="18" t="s">
        <v>21</v>
      </c>
      <c r="G1" s="19"/>
      <c r="H1" s="19"/>
      <c r="I1" s="20"/>
    </row>
    <row r="2" spans="1:9" x14ac:dyDescent="0.25">
      <c r="A2" s="1" t="s">
        <v>0</v>
      </c>
      <c r="B2" s="2" t="s">
        <v>1</v>
      </c>
      <c r="C2" s="2" t="s">
        <v>2</v>
      </c>
      <c r="D2" s="39" t="s">
        <v>3</v>
      </c>
      <c r="E2" s="5"/>
      <c r="F2" s="43" t="s">
        <v>0</v>
      </c>
      <c r="G2" s="2" t="s">
        <v>1</v>
      </c>
      <c r="H2" s="2" t="s">
        <v>2</v>
      </c>
      <c r="I2" s="3" t="s">
        <v>3</v>
      </c>
    </row>
    <row r="3" spans="1:9" x14ac:dyDescent="0.25">
      <c r="A3" s="4" t="s">
        <v>4</v>
      </c>
      <c r="B3" s="5">
        <v>4</v>
      </c>
      <c r="C3" s="5">
        <v>6</v>
      </c>
      <c r="D3" s="40">
        <v>24</v>
      </c>
      <c r="E3" s="5"/>
      <c r="F3" s="44" t="s">
        <v>4</v>
      </c>
      <c r="G3" s="5">
        <v>4</v>
      </c>
      <c r="H3" s="5">
        <v>1</v>
      </c>
      <c r="I3" s="6">
        <v>4</v>
      </c>
    </row>
    <row r="4" spans="1:9" x14ac:dyDescent="0.25">
      <c r="A4" s="4" t="s">
        <v>5</v>
      </c>
      <c r="B4" s="5">
        <v>6.1</v>
      </c>
      <c r="C4" s="5">
        <v>3</v>
      </c>
      <c r="D4" s="40">
        <f>3*B4</f>
        <v>18.299999999999997</v>
      </c>
      <c r="E4" s="5"/>
      <c r="F4" s="44" t="s">
        <v>6</v>
      </c>
      <c r="G4" s="5">
        <v>6.1</v>
      </c>
      <c r="H4" s="5">
        <v>1</v>
      </c>
      <c r="I4" s="6">
        <f>H4*G4</f>
        <v>6.1</v>
      </c>
    </row>
    <row r="5" spans="1:9" x14ac:dyDescent="0.25">
      <c r="A5" s="4" t="s">
        <v>6</v>
      </c>
      <c r="B5" s="5">
        <v>6.1</v>
      </c>
      <c r="C5" s="5">
        <v>2</v>
      </c>
      <c r="D5" s="40">
        <f>C5*B5</f>
        <v>12.2</v>
      </c>
      <c r="E5" s="5"/>
      <c r="F5" s="44" t="s">
        <v>8</v>
      </c>
      <c r="G5" s="5">
        <v>4</v>
      </c>
      <c r="H5" s="5">
        <v>1</v>
      </c>
      <c r="I5" s="6">
        <f t="shared" ref="I5" si="0">H5*G5</f>
        <v>4</v>
      </c>
    </row>
    <row r="6" spans="1:9" ht="15.75" thickBot="1" x14ac:dyDescent="0.3">
      <c r="A6" s="4" t="s">
        <v>7</v>
      </c>
      <c r="B6" s="5">
        <v>3.9</v>
      </c>
      <c r="C6" s="5">
        <v>2</v>
      </c>
      <c r="D6" s="40">
        <f t="shared" ref="D6:D18" si="1">C6*B6</f>
        <v>7.8</v>
      </c>
      <c r="E6" s="8"/>
      <c r="F6" s="45" t="s">
        <v>22</v>
      </c>
      <c r="G6" s="10">
        <v>6.1</v>
      </c>
      <c r="H6" s="10">
        <v>1</v>
      </c>
      <c r="I6" s="21">
        <v>6.1</v>
      </c>
    </row>
    <row r="7" spans="1:9" ht="15.75" thickBot="1" x14ac:dyDescent="0.3">
      <c r="A7" s="4" t="s">
        <v>8</v>
      </c>
      <c r="B7" s="5">
        <v>4</v>
      </c>
      <c r="C7" s="5">
        <v>2</v>
      </c>
      <c r="D7" s="40">
        <f t="shared" si="1"/>
        <v>8</v>
      </c>
      <c r="E7" s="50"/>
      <c r="F7" s="12"/>
      <c r="G7" s="12"/>
      <c r="H7" s="12" t="s">
        <v>20</v>
      </c>
      <c r="I7" s="13">
        <f>SUM(I3:I6)</f>
        <v>20.2</v>
      </c>
    </row>
    <row r="8" spans="1:9" ht="15.75" thickBot="1" x14ac:dyDescent="0.3">
      <c r="A8" s="4" t="s">
        <v>9</v>
      </c>
      <c r="B8" s="5">
        <v>4</v>
      </c>
      <c r="C8" s="5">
        <v>2</v>
      </c>
      <c r="D8" s="40">
        <f t="shared" si="1"/>
        <v>8</v>
      </c>
      <c r="E8" s="50"/>
      <c r="F8" s="28"/>
      <c r="G8" s="28"/>
      <c r="H8" s="28"/>
      <c r="I8" s="29"/>
    </row>
    <row r="9" spans="1:9" ht="18.75" x14ac:dyDescent="0.3">
      <c r="A9" s="4" t="s">
        <v>10</v>
      </c>
      <c r="B9" s="5">
        <v>4</v>
      </c>
      <c r="C9" s="5">
        <v>3</v>
      </c>
      <c r="D9" s="40">
        <f t="shared" si="1"/>
        <v>12</v>
      </c>
      <c r="E9" s="50"/>
      <c r="F9" s="46" t="s">
        <v>23</v>
      </c>
      <c r="G9" s="19"/>
      <c r="H9" s="19"/>
      <c r="I9" s="20"/>
    </row>
    <row r="10" spans="1:9" x14ac:dyDescent="0.25">
      <c r="A10" s="4" t="s">
        <v>11</v>
      </c>
      <c r="B10" s="5">
        <v>6.1</v>
      </c>
      <c r="C10" s="5">
        <v>1</v>
      </c>
      <c r="D10" s="40">
        <f t="shared" si="1"/>
        <v>6.1</v>
      </c>
      <c r="E10" s="5"/>
      <c r="F10" s="44" t="s">
        <v>24</v>
      </c>
      <c r="G10" s="5">
        <v>5.0999999999999996</v>
      </c>
      <c r="H10" s="5">
        <v>1</v>
      </c>
      <c r="I10" s="6">
        <v>5.0999999999999996</v>
      </c>
    </row>
    <row r="11" spans="1:9" x14ac:dyDescent="0.25">
      <c r="A11" s="4" t="s">
        <v>12</v>
      </c>
      <c r="B11" s="5">
        <v>6.1</v>
      </c>
      <c r="C11" s="5">
        <v>1</v>
      </c>
      <c r="D11" s="40">
        <f t="shared" si="1"/>
        <v>6.1</v>
      </c>
      <c r="E11" s="5"/>
      <c r="F11" s="44" t="s">
        <v>25</v>
      </c>
      <c r="G11" s="5">
        <v>6.1</v>
      </c>
      <c r="H11" s="5">
        <v>1</v>
      </c>
      <c r="I11" s="6">
        <v>6.1</v>
      </c>
    </row>
    <row r="12" spans="1:9" x14ac:dyDescent="0.25">
      <c r="A12" s="4" t="s">
        <v>13</v>
      </c>
      <c r="B12" s="5">
        <v>6.1</v>
      </c>
      <c r="C12" s="5">
        <v>2</v>
      </c>
      <c r="D12" s="40">
        <f t="shared" si="1"/>
        <v>12.2</v>
      </c>
      <c r="E12" s="5"/>
      <c r="F12" s="44" t="s">
        <v>26</v>
      </c>
      <c r="G12" s="5">
        <v>6.1</v>
      </c>
      <c r="H12" s="5">
        <v>1</v>
      </c>
      <c r="I12" s="6">
        <v>6.1</v>
      </c>
    </row>
    <row r="13" spans="1:9" ht="15.75" thickBot="1" x14ac:dyDescent="0.3">
      <c r="A13" s="4" t="s">
        <v>14</v>
      </c>
      <c r="B13" s="5">
        <v>6.1</v>
      </c>
      <c r="C13" s="5">
        <v>1</v>
      </c>
      <c r="D13" s="40">
        <f t="shared" si="1"/>
        <v>6.1</v>
      </c>
      <c r="E13" s="8"/>
      <c r="F13" s="45" t="s">
        <v>27</v>
      </c>
      <c r="G13" s="8">
        <v>6.1</v>
      </c>
      <c r="H13" s="8">
        <v>1</v>
      </c>
      <c r="I13" s="21">
        <v>6.1</v>
      </c>
    </row>
    <row r="14" spans="1:9" ht="15.75" thickBot="1" x14ac:dyDescent="0.3">
      <c r="A14" s="4" t="s">
        <v>15</v>
      </c>
      <c r="B14" s="5">
        <v>4</v>
      </c>
      <c r="C14" s="5">
        <v>2</v>
      </c>
      <c r="D14" s="40">
        <f t="shared" si="1"/>
        <v>8</v>
      </c>
      <c r="E14" s="50"/>
      <c r="F14" s="56" t="s">
        <v>31</v>
      </c>
      <c r="G14" s="56"/>
      <c r="H14" s="56"/>
      <c r="I14" s="14">
        <f>SUM(I10:I13)</f>
        <v>23.4</v>
      </c>
    </row>
    <row r="15" spans="1:9" ht="15.75" thickBot="1" x14ac:dyDescent="0.3">
      <c r="A15" s="4" t="s">
        <v>16</v>
      </c>
      <c r="B15" s="5">
        <v>3.9</v>
      </c>
      <c r="C15" s="5">
        <v>1</v>
      </c>
      <c r="D15" s="40">
        <f t="shared" si="1"/>
        <v>3.9</v>
      </c>
      <c r="E15" s="50"/>
      <c r="F15" s="26"/>
      <c r="G15" s="26"/>
      <c r="H15" s="26"/>
      <c r="I15" s="27"/>
    </row>
    <row r="16" spans="1:9" ht="18.75" x14ac:dyDescent="0.3">
      <c r="A16" s="4" t="s">
        <v>17</v>
      </c>
      <c r="B16" s="5">
        <v>3.9</v>
      </c>
      <c r="C16" s="5">
        <v>1</v>
      </c>
      <c r="D16" s="40">
        <f t="shared" si="1"/>
        <v>3.9</v>
      </c>
      <c r="E16" s="50"/>
      <c r="F16" s="19" t="s">
        <v>29</v>
      </c>
      <c r="G16" s="16"/>
      <c r="H16" s="16"/>
      <c r="I16" s="17"/>
    </row>
    <row r="17" spans="1:9" x14ac:dyDescent="0.25">
      <c r="A17" s="4" t="s">
        <v>18</v>
      </c>
      <c r="B17" s="5">
        <v>3.9</v>
      </c>
      <c r="C17" s="5">
        <v>1</v>
      </c>
      <c r="D17" s="40">
        <f t="shared" si="1"/>
        <v>3.9</v>
      </c>
      <c r="E17" s="5"/>
      <c r="F17" s="44" t="s">
        <v>9</v>
      </c>
      <c r="G17" s="5">
        <v>4</v>
      </c>
      <c r="H17" s="5">
        <v>1</v>
      </c>
      <c r="I17" s="6">
        <v>4</v>
      </c>
    </row>
    <row r="18" spans="1:9" ht="15.75" thickBot="1" x14ac:dyDescent="0.3">
      <c r="A18" s="7" t="s">
        <v>19</v>
      </c>
      <c r="B18" s="8">
        <v>3.9</v>
      </c>
      <c r="C18" s="8">
        <v>1</v>
      </c>
      <c r="D18" s="41">
        <f t="shared" si="1"/>
        <v>3.9</v>
      </c>
      <c r="E18" s="8"/>
      <c r="F18" s="44" t="s">
        <v>4</v>
      </c>
      <c r="G18" s="5">
        <v>4</v>
      </c>
      <c r="H18" s="5">
        <v>1</v>
      </c>
      <c r="I18" s="6">
        <v>4</v>
      </c>
    </row>
    <row r="19" spans="1:9" ht="15.75" thickBot="1" x14ac:dyDescent="0.3">
      <c r="A19" s="9"/>
      <c r="B19" s="12"/>
      <c r="C19" s="12" t="s">
        <v>20</v>
      </c>
      <c r="D19" s="12">
        <f>SUM(D3:D18)</f>
        <v>144.4</v>
      </c>
      <c r="E19" s="51"/>
      <c r="F19" s="44" t="s">
        <v>30</v>
      </c>
      <c r="G19" s="5">
        <v>6.1</v>
      </c>
      <c r="H19" s="5">
        <v>1</v>
      </c>
      <c r="I19" s="6">
        <v>6.1</v>
      </c>
    </row>
    <row r="20" spans="1:9" x14ac:dyDescent="0.25">
      <c r="E20" s="50"/>
      <c r="F20" s="44" t="s">
        <v>28</v>
      </c>
      <c r="G20" s="5">
        <v>6.1</v>
      </c>
      <c r="H20" s="5">
        <v>1</v>
      </c>
      <c r="I20" s="6">
        <v>6.1</v>
      </c>
    </row>
    <row r="21" spans="1:9" x14ac:dyDescent="0.25">
      <c r="E21" s="50"/>
      <c r="F21" s="44" t="s">
        <v>26</v>
      </c>
      <c r="G21" s="5">
        <v>6.1</v>
      </c>
      <c r="H21" s="5">
        <v>1</v>
      </c>
      <c r="I21" s="6">
        <v>6.1</v>
      </c>
    </row>
    <row r="22" spans="1:9" ht="15.75" thickBot="1" x14ac:dyDescent="0.3">
      <c r="E22" s="50"/>
      <c r="F22" s="45" t="s">
        <v>6</v>
      </c>
      <c r="G22" s="8">
        <v>6.1</v>
      </c>
      <c r="H22" s="8">
        <v>1</v>
      </c>
      <c r="I22" s="21">
        <v>6.1</v>
      </c>
    </row>
    <row r="23" spans="1:9" ht="19.5" thickBot="1" x14ac:dyDescent="0.35">
      <c r="A23" s="61" t="s">
        <v>32</v>
      </c>
      <c r="B23" s="62"/>
      <c r="C23" s="62"/>
      <c r="D23" s="62"/>
      <c r="E23" s="52"/>
      <c r="F23" s="56" t="s">
        <v>31</v>
      </c>
      <c r="G23" s="56"/>
      <c r="H23" s="57"/>
      <c r="I23" s="11">
        <f>SUM(I17:I22)</f>
        <v>32.4</v>
      </c>
    </row>
    <row r="24" spans="1:9" ht="15.75" thickBot="1" x14ac:dyDescent="0.3">
      <c r="A24" s="4" t="s">
        <v>4</v>
      </c>
      <c r="B24" s="5">
        <v>4</v>
      </c>
      <c r="C24" s="5">
        <v>1</v>
      </c>
      <c r="D24" s="40">
        <v>4</v>
      </c>
      <c r="E24" s="50"/>
    </row>
    <row r="25" spans="1:9" ht="18.75" x14ac:dyDescent="0.3">
      <c r="A25" s="4" t="s">
        <v>33</v>
      </c>
      <c r="B25" s="5">
        <v>6.1</v>
      </c>
      <c r="C25" s="5">
        <v>2</v>
      </c>
      <c r="D25" s="40">
        <f>SUM(C25*B25)</f>
        <v>12.2</v>
      </c>
      <c r="E25" s="34"/>
      <c r="F25" s="47" t="s">
        <v>37</v>
      </c>
      <c r="G25" s="22"/>
      <c r="H25" s="23"/>
      <c r="I25" s="24"/>
    </row>
    <row r="26" spans="1:9" x14ac:dyDescent="0.25">
      <c r="A26" s="4" t="s">
        <v>26</v>
      </c>
      <c r="B26" s="5">
        <v>6.1</v>
      </c>
      <c r="C26" s="5">
        <v>2</v>
      </c>
      <c r="D26" s="40">
        <f>SUM(C26*B26)</f>
        <v>12.2</v>
      </c>
      <c r="E26" s="5"/>
      <c r="F26" s="44" t="s">
        <v>35</v>
      </c>
      <c r="G26" s="5">
        <v>4</v>
      </c>
      <c r="H26" s="5">
        <v>2</v>
      </c>
      <c r="I26" s="6">
        <v>8</v>
      </c>
    </row>
    <row r="27" spans="1:9" x14ac:dyDescent="0.25">
      <c r="A27" s="4" t="s">
        <v>27</v>
      </c>
      <c r="B27" s="5">
        <v>6.1</v>
      </c>
      <c r="C27" s="5">
        <v>2</v>
      </c>
      <c r="D27" s="40">
        <f t="shared" ref="D27:D28" si="2">SUM(C27*B27)</f>
        <v>12.2</v>
      </c>
      <c r="E27" s="5"/>
      <c r="F27" s="44" t="s">
        <v>45</v>
      </c>
      <c r="G27" s="5">
        <v>3.9</v>
      </c>
      <c r="H27" s="5">
        <v>1</v>
      </c>
      <c r="I27" s="6">
        <v>3.9</v>
      </c>
    </row>
    <row r="28" spans="1:9" x14ac:dyDescent="0.25">
      <c r="A28" s="4" t="s">
        <v>34</v>
      </c>
      <c r="B28" s="5">
        <v>6.1</v>
      </c>
      <c r="C28" s="5">
        <v>1</v>
      </c>
      <c r="D28" s="40">
        <f t="shared" si="2"/>
        <v>6.1</v>
      </c>
      <c r="E28" s="5"/>
      <c r="F28" s="44" t="s">
        <v>46</v>
      </c>
      <c r="G28" s="5">
        <v>3.9</v>
      </c>
      <c r="H28" s="5">
        <v>2</v>
      </c>
      <c r="I28" s="6">
        <f>SUM(H28*G28)</f>
        <v>7.8</v>
      </c>
    </row>
    <row r="29" spans="1:9" x14ac:dyDescent="0.25">
      <c r="A29" s="4" t="s">
        <v>35</v>
      </c>
      <c r="B29" s="5">
        <v>4</v>
      </c>
      <c r="C29" s="5">
        <v>1</v>
      </c>
      <c r="D29" s="40">
        <v>4</v>
      </c>
      <c r="E29" s="5"/>
      <c r="F29" s="44" t="s">
        <v>47</v>
      </c>
      <c r="G29" s="5">
        <v>3.9</v>
      </c>
      <c r="H29" s="5">
        <v>1</v>
      </c>
      <c r="I29" s="6">
        <f t="shared" ref="I29:I30" si="3">SUM(H29*G29)</f>
        <v>3.9</v>
      </c>
    </row>
    <row r="30" spans="1:9" ht="15.75" thickBot="1" x14ac:dyDescent="0.3">
      <c r="A30" s="7" t="s">
        <v>36</v>
      </c>
      <c r="B30" s="8">
        <v>3.9</v>
      </c>
      <c r="C30" s="8">
        <v>1</v>
      </c>
      <c r="D30" s="41">
        <v>3.9</v>
      </c>
      <c r="E30" s="8"/>
      <c r="F30" s="44" t="s">
        <v>48</v>
      </c>
      <c r="G30" s="5">
        <v>3.9</v>
      </c>
      <c r="H30" s="5">
        <v>1</v>
      </c>
      <c r="I30" s="6">
        <f t="shared" si="3"/>
        <v>3.9</v>
      </c>
    </row>
    <row r="31" spans="1:9" ht="15.75" thickBot="1" x14ac:dyDescent="0.3">
      <c r="A31" s="55" t="s">
        <v>31</v>
      </c>
      <c r="B31" s="56"/>
      <c r="C31" s="57"/>
      <c r="D31" s="42">
        <f>SUM(D24:D30)</f>
        <v>54.599999999999994</v>
      </c>
      <c r="E31" s="51"/>
      <c r="F31" s="44" t="s">
        <v>9</v>
      </c>
      <c r="G31" s="5">
        <v>4</v>
      </c>
      <c r="H31" s="5">
        <v>2</v>
      </c>
      <c r="I31" s="6">
        <v>8</v>
      </c>
    </row>
    <row r="32" spans="1:9" ht="15.75" thickBot="1" x14ac:dyDescent="0.3">
      <c r="E32" s="50"/>
      <c r="F32" s="45"/>
      <c r="G32" s="8"/>
      <c r="H32" s="8"/>
      <c r="I32" s="21"/>
    </row>
    <row r="33" spans="1:9" ht="19.5" thickBot="1" x14ac:dyDescent="0.35">
      <c r="A33" s="18" t="s">
        <v>38</v>
      </c>
      <c r="B33" s="19"/>
      <c r="C33" s="19"/>
      <c r="D33" s="19"/>
      <c r="E33" s="53"/>
      <c r="F33" s="48" t="s">
        <v>31</v>
      </c>
      <c r="G33" s="15"/>
      <c r="H33" s="15"/>
      <c r="I33" s="11">
        <f>SUM(I26:I32)</f>
        <v>35.5</v>
      </c>
    </row>
    <row r="34" spans="1:9" ht="15.75" thickBot="1" x14ac:dyDescent="0.3">
      <c r="A34" s="4" t="s">
        <v>42</v>
      </c>
      <c r="B34" s="5">
        <v>6</v>
      </c>
      <c r="C34" s="5">
        <v>1</v>
      </c>
      <c r="D34" s="40">
        <v>6</v>
      </c>
      <c r="E34" s="50"/>
    </row>
    <row r="35" spans="1:9" ht="18.75" x14ac:dyDescent="0.3">
      <c r="A35" s="4" t="s">
        <v>43</v>
      </c>
      <c r="B35" s="5">
        <v>7.4</v>
      </c>
      <c r="C35" s="5">
        <v>1</v>
      </c>
      <c r="D35" s="40">
        <v>7.4</v>
      </c>
      <c r="E35" s="50"/>
      <c r="F35" s="19" t="s">
        <v>39</v>
      </c>
      <c r="G35" s="16"/>
      <c r="H35" s="16"/>
      <c r="I35" s="17"/>
    </row>
    <row r="36" spans="1:9" x14ac:dyDescent="0.25">
      <c r="A36" s="4" t="s">
        <v>26</v>
      </c>
      <c r="B36" s="5">
        <v>6.1</v>
      </c>
      <c r="C36" s="5">
        <v>1</v>
      </c>
      <c r="D36" s="40">
        <v>6.1</v>
      </c>
      <c r="E36" s="5"/>
      <c r="F36" s="44" t="s">
        <v>10</v>
      </c>
      <c r="G36" s="5">
        <v>4</v>
      </c>
      <c r="H36" s="5">
        <v>2</v>
      </c>
      <c r="I36" s="6">
        <v>8</v>
      </c>
    </row>
    <row r="37" spans="1:9" x14ac:dyDescent="0.25">
      <c r="A37" s="4" t="s">
        <v>6</v>
      </c>
      <c r="B37" s="5">
        <v>6.1</v>
      </c>
      <c r="C37" s="5">
        <v>1</v>
      </c>
      <c r="D37" s="40">
        <v>6.1</v>
      </c>
      <c r="E37" s="5"/>
      <c r="F37" s="44" t="s">
        <v>11</v>
      </c>
      <c r="G37" s="5">
        <v>6.1</v>
      </c>
      <c r="H37" s="5">
        <v>1</v>
      </c>
      <c r="I37" s="6">
        <v>6.1</v>
      </c>
    </row>
    <row r="38" spans="1:9" ht="15.75" thickBot="1" x14ac:dyDescent="0.3">
      <c r="A38" s="7" t="s">
        <v>44</v>
      </c>
      <c r="B38" s="8">
        <v>6.1</v>
      </c>
      <c r="C38" s="8">
        <v>1</v>
      </c>
      <c r="D38" s="41">
        <v>6.1</v>
      </c>
      <c r="E38" s="8"/>
      <c r="F38" s="44" t="s">
        <v>35</v>
      </c>
      <c r="G38" s="5">
        <v>4</v>
      </c>
      <c r="H38" s="5">
        <v>1</v>
      </c>
      <c r="I38" s="6">
        <v>4</v>
      </c>
    </row>
    <row r="39" spans="1:9" ht="15.75" thickBot="1" x14ac:dyDescent="0.3">
      <c r="A39" s="55" t="s">
        <v>31</v>
      </c>
      <c r="B39" s="56"/>
      <c r="C39" s="57"/>
      <c r="D39" s="42">
        <f>SUM(D34:D38)</f>
        <v>31.700000000000003</v>
      </c>
      <c r="E39" s="54"/>
      <c r="F39" s="49" t="s">
        <v>41</v>
      </c>
      <c r="G39" s="5"/>
      <c r="H39" s="5">
        <v>1</v>
      </c>
      <c r="I39" s="6"/>
    </row>
    <row r="40" spans="1:9" ht="15.75" thickBot="1" x14ac:dyDescent="0.3">
      <c r="A40" s="35"/>
      <c r="B40" s="35"/>
      <c r="C40" s="35"/>
      <c r="D40" s="36"/>
      <c r="E40" s="37"/>
      <c r="F40" s="25" t="s">
        <v>24</v>
      </c>
      <c r="G40" s="8">
        <v>5.0999999999999996</v>
      </c>
      <c r="H40" s="8">
        <v>1</v>
      </c>
      <c r="I40" s="21">
        <v>5.0999999999999996</v>
      </c>
    </row>
    <row r="41" spans="1:9" ht="19.5" thickBot="1" x14ac:dyDescent="0.35">
      <c r="A41" s="58" t="s">
        <v>50</v>
      </c>
      <c r="B41" s="59"/>
      <c r="C41" s="59"/>
      <c r="D41" s="60"/>
      <c r="E41" s="38"/>
      <c r="F41" s="55" t="s">
        <v>31</v>
      </c>
      <c r="G41" s="56"/>
      <c r="H41" s="63"/>
      <c r="I41" s="13">
        <f>SUM(I36:I40)</f>
        <v>23.200000000000003</v>
      </c>
    </row>
    <row r="42" spans="1:9" x14ac:dyDescent="0.25">
      <c r="A42" s="33" t="s">
        <v>22</v>
      </c>
      <c r="B42" s="34">
        <v>6.1</v>
      </c>
      <c r="C42" s="34">
        <v>1</v>
      </c>
      <c r="D42" s="34">
        <v>6.1</v>
      </c>
      <c r="E42" s="37"/>
      <c r="F42" s="31"/>
      <c r="G42" s="31"/>
      <c r="H42" s="31"/>
      <c r="I42" s="32"/>
    </row>
    <row r="43" spans="1:9" ht="15.75" thickBot="1" x14ac:dyDescent="0.3">
      <c r="A43" s="7" t="s">
        <v>4</v>
      </c>
      <c r="B43" s="8">
        <v>4</v>
      </c>
      <c r="C43" s="8">
        <v>1</v>
      </c>
      <c r="D43" s="8">
        <v>4</v>
      </c>
      <c r="E43" s="37"/>
      <c r="F43" s="31"/>
      <c r="G43" s="31"/>
      <c r="H43" s="31"/>
      <c r="I43" s="32"/>
    </row>
    <row r="44" spans="1:9" ht="15.75" thickBot="1" x14ac:dyDescent="0.3">
      <c r="A44" s="55" t="s">
        <v>31</v>
      </c>
      <c r="B44" s="56"/>
      <c r="C44" s="57"/>
      <c r="D44" s="11">
        <f>SUM(D42:D43)</f>
        <v>10.1</v>
      </c>
      <c r="E44" s="32"/>
      <c r="F44" s="31"/>
      <c r="G44" s="31"/>
      <c r="H44" s="31"/>
      <c r="I44" s="32"/>
    </row>
    <row r="45" spans="1:9" x14ac:dyDescent="0.25">
      <c r="F45" s="31"/>
      <c r="G45" s="31"/>
      <c r="H45" s="31"/>
      <c r="I45" s="32"/>
    </row>
    <row r="46" spans="1:9" x14ac:dyDescent="0.25">
      <c r="F46" s="31"/>
      <c r="G46" s="31"/>
      <c r="H46" s="31"/>
      <c r="I46" s="32"/>
    </row>
    <row r="47" spans="1:9" ht="18.75" x14ac:dyDescent="0.3">
      <c r="A47" s="30" t="s">
        <v>49</v>
      </c>
      <c r="B47" s="30"/>
    </row>
    <row r="48" spans="1:9" ht="18.75" x14ac:dyDescent="0.3">
      <c r="A48" s="30" t="s">
        <v>31</v>
      </c>
      <c r="B48" s="30">
        <f>SUM(I41+D39+D31+I33+I23+I14+I7+D19+D44)</f>
        <v>375.5</v>
      </c>
    </row>
  </sheetData>
  <mergeCells count="8">
    <mergeCell ref="A44:C44"/>
    <mergeCell ref="A41:D41"/>
    <mergeCell ref="F23:H23"/>
    <mergeCell ref="F14:H14"/>
    <mergeCell ref="A23:D23"/>
    <mergeCell ref="A31:C31"/>
    <mergeCell ref="F41:H41"/>
    <mergeCell ref="A39:C3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Header>&amp;CAMAP DE PONT SAINTE MAXENCE</oddHeader>
    <oddFooter>&amp;R&amp;D&amp;N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biolocal</dc:creator>
  <cp:lastModifiedBy>VENISSE CLAIRE</cp:lastModifiedBy>
  <cp:lastPrinted>2015-06-16T19:23:00Z</cp:lastPrinted>
  <dcterms:created xsi:type="dcterms:W3CDTF">2015-06-14T20:11:07Z</dcterms:created>
  <dcterms:modified xsi:type="dcterms:W3CDTF">2015-10-27T08:15:59Z</dcterms:modified>
</cp:coreProperties>
</file>