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2915" windowHeight="10125"/>
  </bookViews>
  <sheets>
    <sheet name="Feuil1" sheetId="1" r:id="rId1"/>
    <sheet name="Feuil2" sheetId="2" r:id="rId2"/>
    <sheet name="Feuil3" sheetId="3" r:id="rId3"/>
  </sheets>
  <definedNames>
    <definedName name="_xlnm.Print_Area" localSheetId="0">Feuil1!#REF!</definedName>
  </definedNames>
  <calcPr calcId="145621"/>
</workbook>
</file>

<file path=xl/calcChain.xml><?xml version="1.0" encoding="utf-8"?>
<calcChain xmlns="http://schemas.openxmlformats.org/spreadsheetml/2006/main">
  <c r="E27" i="1" l="1"/>
  <c r="I29" i="1"/>
  <c r="I28" i="1"/>
  <c r="G29" i="1"/>
  <c r="G28" i="1"/>
  <c r="E28" i="1"/>
  <c r="J26" i="1"/>
  <c r="J25" i="1"/>
  <c r="J24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26" i="1"/>
  <c r="H25" i="1"/>
  <c r="H24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27" i="1"/>
  <c r="H27" i="1"/>
  <c r="G27" i="1"/>
  <c r="E29" i="1"/>
  <c r="F26" i="1"/>
  <c r="F25" i="1"/>
  <c r="F2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7" i="1" l="1"/>
  <c r="J27" i="1"/>
</calcChain>
</file>

<file path=xl/sharedStrings.xml><?xml version="1.0" encoding="utf-8"?>
<sst xmlns="http://schemas.openxmlformats.org/spreadsheetml/2006/main" count="65" uniqueCount="43">
  <si>
    <t>33 cl</t>
  </si>
  <si>
    <t>75 cl</t>
  </si>
  <si>
    <t>33cl</t>
  </si>
  <si>
    <t>Prix Unitaire</t>
  </si>
  <si>
    <t>Quantité</t>
  </si>
  <si>
    <t>Prix Total</t>
  </si>
  <si>
    <t>(en bouteilles)</t>
  </si>
  <si>
    <t>Tarif AMAP  2019</t>
  </si>
  <si>
    <t xml:space="preserve"> </t>
  </si>
  <si>
    <t>Festus</t>
  </si>
  <si>
    <t>Noctimbul'</t>
  </si>
  <si>
    <t>Mirac'</t>
  </si>
  <si>
    <t>Tentatrice</t>
  </si>
  <si>
    <t>Pinte douce</t>
  </si>
  <si>
    <t>Bronzett'</t>
  </si>
  <si>
    <t>Barley Wine cuivré houblonné à cru 13%</t>
  </si>
  <si>
    <t>Raza</t>
  </si>
  <si>
    <t>Raza élevée en barrique de whisky 13%</t>
  </si>
  <si>
    <t>Razasky</t>
  </si>
  <si>
    <t>Raza élevée en barrique de cognac 13%</t>
  </si>
  <si>
    <t>Razagnac</t>
  </si>
  <si>
    <t>cl</t>
  </si>
  <si>
    <t>Kovsh</t>
  </si>
  <si>
    <t>dont</t>
  </si>
  <si>
    <t>75cl</t>
  </si>
  <si>
    <t>La série Raza,  dernier brassage conventionnel (janv 2017), 2 ans 1/2 d'âge, bière de longue garde</t>
  </si>
  <si>
    <t xml:space="preserve">Référent : Marc Tréla
marc.trela@gadz.org
</t>
  </si>
  <si>
    <t>TOTAUX</t>
  </si>
  <si>
    <t>Petite Brasserie Picarde
89 rue du Puissot
60680 Grandfresnoy</t>
  </si>
  <si>
    <t>livraison
10 oct</t>
  </si>
  <si>
    <t xml:space="preserve">livraison
7 nov   </t>
  </si>
  <si>
    <t xml:space="preserve">livraison
12 déc  </t>
  </si>
  <si>
    <t>Rousse, médaille de bronze, 6,4%</t>
  </si>
  <si>
    <t xml:space="preserve">Brune douce de type Porter, 3 médailles, 7% </t>
  </si>
  <si>
    <t>Imperial Stout Russe (noire) à l'avoine, 9,2%</t>
  </si>
  <si>
    <t>bière médiévale ambrée au gruyt (épices), 7%</t>
  </si>
  <si>
    <t>Pale ale (blonde riche) médaille de bronze, 6,2%</t>
  </si>
  <si>
    <t>Saison (blonde légère), houblonnée, meilleur produit de l'Oise, 4,5%</t>
  </si>
  <si>
    <t>Weizen (blonde bavaroise) 4 grains,  Sélection Hachette, 5%</t>
  </si>
  <si>
    <t>BIERE</t>
  </si>
  <si>
    <r>
      <rPr>
        <b/>
        <sz val="18"/>
        <color indexed="8"/>
        <rFont val="Calibri"/>
        <family val="2"/>
      </rPr>
      <t>Nom Prénom</t>
    </r>
    <r>
      <rPr>
        <b/>
        <sz val="12"/>
        <color indexed="8"/>
        <rFont val="Calibri"/>
        <family val="2"/>
      </rPr>
      <t xml:space="preserve">  : ______________________________________</t>
    </r>
  </si>
  <si>
    <r>
      <t xml:space="preserve">Bières certifiées AB. 
</t>
    </r>
    <r>
      <rPr>
        <b/>
        <sz val="12"/>
        <color rgb="FFC00000"/>
        <rFont val="Calibri"/>
        <family val="2"/>
      </rPr>
      <t>Présentation détaillée sur www.petitebrasseriepicarde.fr/</t>
    </r>
  </si>
  <si>
    <t>Les bouteilles sont livrées par lots de 3 bouteilles 75cl ou 6 bouteilles 33cl. Le panachage est possible. 
Chèque à l'ordre de PBP (un par livraison)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</si>
</sst>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\ &quot;€&quot;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3"/>
      <name val="Calibri"/>
      <family val="2"/>
      <scheme val="minor"/>
    </font>
    <font>
      <b/>
      <i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color rgb="FFC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9" tint="0.59999389629810485"/>
        <bgColor indexed="55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9" fillId="5" borderId="12" applyNumberFormat="0" applyAlignment="0" applyProtection="0"/>
    <xf numFmtId="0" fontId="9" fillId="5" borderId="12" applyNumberFormat="0" applyAlignment="0" applyProtection="0"/>
    <xf numFmtId="0" fontId="10" fillId="0" borderId="13" applyNumberFormat="0" applyFill="0" applyAlignment="0" applyProtection="0"/>
    <xf numFmtId="0" fontId="11" fillId="14" borderId="14" applyNumberFormat="0" applyAlignment="0" applyProtection="0"/>
    <xf numFmtId="0" fontId="12" fillId="6" borderId="12" applyNumberFormat="0" applyAlignment="0" applyProtection="0"/>
    <xf numFmtId="0" fontId="13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2" fillId="6" borderId="12" applyNumberFormat="0" applyAlignment="0" applyProtection="0"/>
    <xf numFmtId="0" fontId="8" fillId="19" borderId="0" applyNumberFormat="0" applyBorder="0" applyAlignment="0" applyProtection="0"/>
    <xf numFmtId="0" fontId="10" fillId="0" borderId="13" applyNumberFormat="0" applyFill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5" fillId="0" borderId="0"/>
    <xf numFmtId="0" fontId="19" fillId="5" borderId="18" applyNumberFormat="0" applyAlignment="0" applyProtection="0"/>
    <xf numFmtId="0" fontId="14" fillId="20" borderId="0" applyNumberFormat="0" applyBorder="0" applyAlignment="0" applyProtection="0"/>
    <xf numFmtId="0" fontId="19" fillId="5" borderId="18" applyNumberFormat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11" fillId="14" borderId="14" applyNumberFormat="0" applyAlignment="0" applyProtection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3" applyFont="1"/>
    <xf numFmtId="0" fontId="25" fillId="0" borderId="0" xfId="0" applyFont="1" applyAlignment="1">
      <alignment horizontal="center"/>
    </xf>
    <xf numFmtId="0" fontId="26" fillId="0" borderId="0" xfId="64" applyFont="1" applyAlignment="1"/>
    <xf numFmtId="0" fontId="26" fillId="0" borderId="0" xfId="64" applyFont="1" applyBorder="1" applyAlignment="1"/>
    <xf numFmtId="0" fontId="25" fillId="0" borderId="1" xfId="0" applyFont="1" applyBorder="1" applyAlignment="1">
      <alignment horizontal="center"/>
    </xf>
    <xf numFmtId="0" fontId="26" fillId="21" borderId="1" xfId="64" applyFont="1" applyFill="1" applyBorder="1" applyAlignment="1" applyProtection="1">
      <alignment horizontal="center" vertical="center" wrapText="1"/>
    </xf>
    <xf numFmtId="8" fontId="25" fillId="0" borderId="1" xfId="0" applyNumberFormat="1" applyFont="1" applyBorder="1" applyAlignment="1">
      <alignment horizontal="center"/>
    </xf>
    <xf numFmtId="0" fontId="27" fillId="4" borderId="1" xfId="1" applyNumberFormat="1" applyFont="1" applyFill="1" applyBorder="1" applyAlignment="1">
      <alignment horizontal="center"/>
    </xf>
    <xf numFmtId="8" fontId="27" fillId="0" borderId="1" xfId="0" applyNumberFormat="1" applyFont="1" applyFill="1" applyBorder="1" applyAlignment="1">
      <alignment horizontal="center"/>
    </xf>
    <xf numFmtId="0" fontId="27" fillId="4" borderId="1" xfId="2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166" fontId="27" fillId="4" borderId="1" xfId="1" applyNumberFormat="1" applyFont="1" applyFill="1" applyBorder="1" applyAlignment="1">
      <alignment horizontal="center"/>
    </xf>
    <xf numFmtId="164" fontId="27" fillId="4" borderId="1" xfId="1" applyNumberFormat="1" applyFont="1" applyFill="1" applyBorder="1" applyAlignment="1">
      <alignment horizontal="center"/>
    </xf>
    <xf numFmtId="0" fontId="24" fillId="0" borderId="7" xfId="3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4" fillId="0" borderId="2" xfId="3" applyFont="1" applyBorder="1" applyAlignment="1">
      <alignment horizontal="center" vertical="center" wrapText="1"/>
    </xf>
    <xf numFmtId="0" fontId="24" fillId="22" borderId="2" xfId="3" applyFont="1" applyFill="1" applyBorder="1" applyAlignment="1">
      <alignment horizontal="center" vertical="center" wrapText="1"/>
    </xf>
    <xf numFmtId="0" fontId="24" fillId="22" borderId="8" xfId="3" applyFont="1" applyFill="1" applyBorder="1" applyAlignment="1">
      <alignment horizontal="center" vertical="center" wrapText="1"/>
    </xf>
    <xf numFmtId="0" fontId="26" fillId="21" borderId="6" xfId="64" applyFont="1" applyFill="1" applyBorder="1" applyAlignment="1" applyProtection="1">
      <alignment horizontal="center" vertical="center" wrapText="1"/>
    </xf>
    <xf numFmtId="8" fontId="27" fillId="0" borderId="6" xfId="0" applyNumberFormat="1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164" fontId="27" fillId="4" borderId="6" xfId="1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3" fillId="0" borderId="30" xfId="3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4" fillId="0" borderId="2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4" fillId="0" borderId="30" xfId="3" applyFont="1" applyBorder="1" applyAlignment="1">
      <alignment horizontal="center" vertical="center" wrapText="1"/>
    </xf>
    <xf numFmtId="0" fontId="24" fillId="0" borderId="31" xfId="3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21" borderId="24" xfId="64" applyFont="1" applyFill="1" applyBorder="1" applyAlignment="1" applyProtection="1">
      <alignment horizontal="center" vertical="center" wrapText="1"/>
    </xf>
    <xf numFmtId="0" fontId="26" fillId="21" borderId="11" xfId="64" applyFont="1" applyFill="1" applyBorder="1" applyAlignment="1" applyProtection="1">
      <alignment horizontal="center" vertical="center" wrapText="1"/>
    </xf>
    <xf numFmtId="0" fontId="26" fillId="21" borderId="25" xfId="64" applyFont="1" applyFill="1" applyBorder="1" applyAlignment="1" applyProtection="1">
      <alignment horizontal="center" vertical="center" wrapText="1"/>
    </xf>
    <xf numFmtId="0" fontId="26" fillId="21" borderId="9" xfId="64" applyFont="1" applyFill="1" applyBorder="1" applyAlignment="1" applyProtection="1">
      <alignment horizontal="center" vertical="center" wrapText="1"/>
    </xf>
    <xf numFmtId="0" fontId="26" fillId="21" borderId="10" xfId="64" applyFont="1" applyFill="1" applyBorder="1" applyAlignment="1" applyProtection="1">
      <alignment horizontal="center" vertical="center" wrapText="1"/>
    </xf>
    <xf numFmtId="0" fontId="26" fillId="21" borderId="26" xfId="64" applyFont="1" applyFill="1" applyBorder="1" applyAlignment="1" applyProtection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165" fontId="27" fillId="0" borderId="23" xfId="0" applyNumberFormat="1" applyFont="1" applyBorder="1" applyAlignment="1">
      <alignment horizontal="center" vertical="center" wrapText="1"/>
    </xf>
    <xf numFmtId="165" fontId="27" fillId="0" borderId="20" xfId="0" applyNumberFormat="1" applyFont="1" applyBorder="1" applyAlignment="1">
      <alignment horizontal="center" vertical="center" wrapText="1"/>
    </xf>
    <xf numFmtId="0" fontId="26" fillId="21" borderId="22" xfId="64" applyFont="1" applyFill="1" applyBorder="1" applyAlignment="1" applyProtection="1">
      <alignment horizontal="center" vertical="center" wrapText="1"/>
    </xf>
    <xf numFmtId="0" fontId="26" fillId="21" borderId="21" xfId="64" applyFont="1" applyFill="1" applyBorder="1" applyAlignment="1" applyProtection="1">
      <alignment horizontal="center" vertical="center" wrapText="1"/>
    </xf>
    <xf numFmtId="0" fontId="26" fillId="21" borderId="1" xfId="64" applyFont="1" applyFill="1" applyBorder="1" applyAlignment="1" applyProtection="1">
      <alignment horizontal="center" vertical="center" wrapText="1"/>
    </xf>
  </cellXfs>
  <cellStyles count="78">
    <cellStyle name="20 % - Accent1" xfId="1" builtinId="30"/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 % - Accent1 2" xfId="16"/>
    <cellStyle name="40 % - Accent2 2" xfId="17"/>
    <cellStyle name="40 % - Accent3 2" xfId="18"/>
    <cellStyle name="40 % - Accent4 2" xfId="19"/>
    <cellStyle name="40 % - Accent5 2" xfId="20"/>
    <cellStyle name="40 % - Accent6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 % - Accent1 2" xfId="28"/>
    <cellStyle name="60 % - Accent2 2" xfId="29"/>
    <cellStyle name="60 % - Accent3 2" xfId="30"/>
    <cellStyle name="60 % - Accent4 2" xfId="31"/>
    <cellStyle name="60 % - Accent5 2" xfId="32"/>
    <cellStyle name="60 % - Accent6 2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Avertissement 2" xfId="46"/>
    <cellStyle name="Bad" xfId="47"/>
    <cellStyle name="Calcul 2" xfId="48"/>
    <cellStyle name="Calculation" xfId="49"/>
    <cellStyle name="Cellule liée 2" xfId="50"/>
    <cellStyle name="Check Cell" xfId="51"/>
    <cellStyle name="Entrée 2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Input" xfId="59"/>
    <cellStyle name="Insatisfaisant" xfId="2" builtinId="27"/>
    <cellStyle name="Insatisfaisant 2" xfId="60"/>
    <cellStyle name="Linked Cell" xfId="61"/>
    <cellStyle name="Neutral" xfId="62"/>
    <cellStyle name="Neutre 2" xfId="63"/>
    <cellStyle name="Normal" xfId="0" builtinId="0"/>
    <cellStyle name="Normal 2" xfId="3"/>
    <cellStyle name="Normal_Feuil1" xfId="64"/>
    <cellStyle name="Output" xfId="65"/>
    <cellStyle name="Satisfaisant 2" xfId="66"/>
    <cellStyle name="Sortie 2" xfId="67"/>
    <cellStyle name="Texte explicatif 2" xfId="68"/>
    <cellStyle name="Title" xfId="69"/>
    <cellStyle name="Titre 2" xfId="70"/>
    <cellStyle name="Titre 1 2" xfId="71"/>
    <cellStyle name="Titre 2 2" xfId="72"/>
    <cellStyle name="Titre 3 2" xfId="73"/>
    <cellStyle name="Titre 4 2" xfId="74"/>
    <cellStyle name="Total 2" xfId="75"/>
    <cellStyle name="Vérification 2" xfId="76"/>
    <cellStyle name="Warning Text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inemichot@yahoo.fr" TargetMode="External"/><Relationship Id="rId1" Type="http://schemas.openxmlformats.org/officeDocument/2006/relationships/hyperlink" Target="mailto:martinemichot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topLeftCell="A16" zoomScale="80" zoomScaleNormal="80" workbookViewId="0">
      <selection activeCell="I34" sqref="I34"/>
    </sheetView>
  </sheetViews>
  <sheetFormatPr baseColWidth="10" defaultRowHeight="27.75" customHeight="1" x14ac:dyDescent="0.25"/>
  <cols>
    <col min="1" max="1" width="23.140625" style="2" customWidth="1"/>
    <col min="2" max="2" width="25.7109375" style="2" customWidth="1"/>
    <col min="3" max="3" width="10.28515625" style="1" customWidth="1"/>
    <col min="4" max="4" width="9.42578125" style="1" customWidth="1"/>
    <col min="5" max="5" width="10" style="1" customWidth="1"/>
    <col min="6" max="6" width="10.140625" style="1" customWidth="1"/>
    <col min="7" max="8" width="9.85546875" style="1" customWidth="1"/>
    <col min="9" max="9" width="10.140625" style="1" customWidth="1"/>
    <col min="10" max="10" width="10" style="1" customWidth="1"/>
    <col min="11" max="12" width="9.7109375" style="1" customWidth="1"/>
    <col min="13" max="13" width="9.42578125" style="1" customWidth="1"/>
    <col min="14" max="14" width="9.85546875" style="1" customWidth="1"/>
    <col min="15" max="15" width="19.28515625" style="1" customWidth="1"/>
    <col min="16" max="16" width="19.5703125" style="1" customWidth="1"/>
    <col min="17" max="17" width="20.140625" style="1" customWidth="1"/>
    <col min="18" max="18" width="19.140625" style="6" customWidth="1"/>
    <col min="19" max="19" width="17" style="6" customWidth="1"/>
    <col min="20" max="20" width="13.85546875" style="1" customWidth="1"/>
    <col min="21" max="21" width="10.5703125" style="1" customWidth="1"/>
    <col min="22" max="22" width="16.7109375" style="1" customWidth="1"/>
    <col min="23" max="23" width="10.85546875" style="7" customWidth="1"/>
    <col min="24" max="16384" width="11.42578125" style="1"/>
  </cols>
  <sheetData>
    <row r="1" spans="1:23" ht="24.95" customHeight="1" x14ac:dyDescent="0.25">
      <c r="A1" s="46" t="s">
        <v>39</v>
      </c>
      <c r="B1" s="43" t="s">
        <v>28</v>
      </c>
      <c r="C1" s="43"/>
      <c r="D1" s="43"/>
      <c r="E1" s="49" t="s">
        <v>26</v>
      </c>
      <c r="F1" s="49"/>
      <c r="G1" s="49"/>
      <c r="H1" s="50"/>
      <c r="I1" s="9"/>
      <c r="J1" s="10"/>
    </row>
    <row r="2" spans="1:23" ht="24.95" customHeight="1" x14ac:dyDescent="0.25">
      <c r="A2" s="47"/>
      <c r="B2" s="44"/>
      <c r="C2" s="44"/>
      <c r="D2" s="44"/>
      <c r="E2" s="51"/>
      <c r="F2" s="51"/>
      <c r="G2" s="51"/>
      <c r="H2" s="52"/>
      <c r="I2" s="9"/>
      <c r="J2" s="10"/>
    </row>
    <row r="3" spans="1:23" ht="24.95" customHeight="1" thickBot="1" x14ac:dyDescent="0.3">
      <c r="A3" s="48"/>
      <c r="B3" s="45"/>
      <c r="C3" s="45"/>
      <c r="D3" s="45"/>
      <c r="E3" s="53"/>
      <c r="F3" s="53"/>
      <c r="G3" s="53"/>
      <c r="H3" s="54"/>
      <c r="I3" s="9"/>
      <c r="J3" s="10"/>
    </row>
    <row r="4" spans="1:23" ht="27.75" customHeight="1" thickBot="1" x14ac:dyDescent="0.4">
      <c r="A4" s="11" t="s">
        <v>40</v>
      </c>
      <c r="B4" s="11"/>
      <c r="C4" s="12"/>
      <c r="D4" s="12"/>
      <c r="E4" s="12"/>
      <c r="F4" s="9"/>
      <c r="G4" s="9"/>
      <c r="H4" s="9"/>
      <c r="I4" s="9"/>
      <c r="J4" s="10"/>
    </row>
    <row r="5" spans="1:23" ht="40.5" customHeight="1" x14ac:dyDescent="0.25">
      <c r="A5" s="24"/>
      <c r="B5" s="25"/>
      <c r="C5" s="25"/>
      <c r="D5" s="26" t="s">
        <v>7</v>
      </c>
      <c r="E5" s="27" t="s">
        <v>29</v>
      </c>
      <c r="F5" s="27"/>
      <c r="G5" s="27" t="s">
        <v>30</v>
      </c>
      <c r="H5" s="27"/>
      <c r="I5" s="27" t="s">
        <v>31</v>
      </c>
      <c r="J5" s="28"/>
    </row>
    <row r="6" spans="1:23" ht="27.75" customHeight="1" x14ac:dyDescent="0.25">
      <c r="A6" s="57" t="s">
        <v>41</v>
      </c>
      <c r="B6" s="66"/>
      <c r="C6" s="68" t="s">
        <v>21</v>
      </c>
      <c r="D6" s="68" t="s">
        <v>3</v>
      </c>
      <c r="E6" s="14" t="s">
        <v>4</v>
      </c>
      <c r="F6" s="14" t="s">
        <v>5</v>
      </c>
      <c r="G6" s="14" t="s">
        <v>4</v>
      </c>
      <c r="H6" s="14" t="s">
        <v>5</v>
      </c>
      <c r="I6" s="14" t="s">
        <v>4</v>
      </c>
      <c r="J6" s="29" t="s">
        <v>5</v>
      </c>
    </row>
    <row r="7" spans="1:23" ht="27.75" customHeight="1" x14ac:dyDescent="0.25">
      <c r="A7" s="60"/>
      <c r="B7" s="67"/>
      <c r="C7" s="68"/>
      <c r="D7" s="68"/>
      <c r="E7" s="14" t="s">
        <v>6</v>
      </c>
      <c r="F7" s="14"/>
      <c r="G7" s="14" t="s">
        <v>6</v>
      </c>
      <c r="H7" s="14"/>
      <c r="I7" s="14" t="s">
        <v>6</v>
      </c>
      <c r="J7" s="29"/>
      <c r="R7" s="1"/>
      <c r="S7" s="1"/>
      <c r="W7" s="1"/>
    </row>
    <row r="8" spans="1:23" s="3" customFormat="1" ht="27.75" customHeight="1" x14ac:dyDescent="0.25">
      <c r="A8" s="55" t="s">
        <v>22</v>
      </c>
      <c r="B8" s="56" t="s">
        <v>34</v>
      </c>
      <c r="C8" s="13" t="s">
        <v>0</v>
      </c>
      <c r="D8" s="15">
        <v>3.3</v>
      </c>
      <c r="E8" s="16"/>
      <c r="F8" s="17">
        <f>D8*E8</f>
        <v>0</v>
      </c>
      <c r="G8" s="16"/>
      <c r="H8" s="17">
        <f>D8*G8</f>
        <v>0</v>
      </c>
      <c r="I8" s="16"/>
      <c r="J8" s="30">
        <f>D8*I8</f>
        <v>0</v>
      </c>
    </row>
    <row r="9" spans="1:23" s="3" customFormat="1" ht="27.75" customHeight="1" x14ac:dyDescent="0.25">
      <c r="A9" s="55"/>
      <c r="B9" s="56"/>
      <c r="C9" s="13" t="s">
        <v>1</v>
      </c>
      <c r="D9" s="15">
        <v>6.6</v>
      </c>
      <c r="E9" s="16"/>
      <c r="F9" s="17">
        <f t="shared" ref="F9:F21" si="0">D9*E9</f>
        <v>0</v>
      </c>
      <c r="G9" s="16"/>
      <c r="H9" s="17">
        <f t="shared" ref="H9:H21" si="1">D9*G9</f>
        <v>0</v>
      </c>
      <c r="I9" s="16"/>
      <c r="J9" s="30">
        <f t="shared" ref="J9:J21" si="2">D9*I9</f>
        <v>0</v>
      </c>
    </row>
    <row r="10" spans="1:23" s="3" customFormat="1" ht="27.75" customHeight="1" x14ac:dyDescent="0.25">
      <c r="A10" s="55" t="s">
        <v>9</v>
      </c>
      <c r="B10" s="56" t="s">
        <v>35</v>
      </c>
      <c r="C10" s="13" t="s">
        <v>0</v>
      </c>
      <c r="D10" s="15">
        <v>3</v>
      </c>
      <c r="E10" s="16"/>
      <c r="F10" s="17">
        <f t="shared" si="0"/>
        <v>0</v>
      </c>
      <c r="G10" s="16"/>
      <c r="H10" s="17">
        <f t="shared" si="1"/>
        <v>0</v>
      </c>
      <c r="I10" s="16"/>
      <c r="J10" s="30">
        <f t="shared" si="2"/>
        <v>0</v>
      </c>
    </row>
    <row r="11" spans="1:23" s="3" customFormat="1" ht="27.75" customHeight="1" x14ac:dyDescent="0.25">
      <c r="A11" s="55"/>
      <c r="B11" s="56"/>
      <c r="C11" s="13" t="s">
        <v>1</v>
      </c>
      <c r="D11" s="15">
        <v>6</v>
      </c>
      <c r="E11" s="16"/>
      <c r="F11" s="17">
        <f t="shared" si="0"/>
        <v>0</v>
      </c>
      <c r="G11" s="16"/>
      <c r="H11" s="17">
        <f t="shared" si="1"/>
        <v>0</v>
      </c>
      <c r="I11" s="16"/>
      <c r="J11" s="30">
        <f t="shared" si="2"/>
        <v>0</v>
      </c>
    </row>
    <row r="12" spans="1:23" s="3" customFormat="1" ht="27.75" customHeight="1" x14ac:dyDescent="0.25">
      <c r="A12" s="55" t="s">
        <v>10</v>
      </c>
      <c r="B12" s="56" t="s">
        <v>33</v>
      </c>
      <c r="C12" s="13" t="s">
        <v>0</v>
      </c>
      <c r="D12" s="15">
        <v>2.9</v>
      </c>
      <c r="E12" s="16"/>
      <c r="F12" s="17">
        <f t="shared" si="0"/>
        <v>0</v>
      </c>
      <c r="G12" s="16"/>
      <c r="H12" s="17">
        <f t="shared" si="1"/>
        <v>0</v>
      </c>
      <c r="I12" s="16"/>
      <c r="J12" s="30">
        <f t="shared" si="2"/>
        <v>0</v>
      </c>
      <c r="P12" s="3" t="s">
        <v>8</v>
      </c>
    </row>
    <row r="13" spans="1:23" s="3" customFormat="1" ht="27.75" customHeight="1" x14ac:dyDescent="0.25">
      <c r="A13" s="55"/>
      <c r="B13" s="56"/>
      <c r="C13" s="13" t="s">
        <v>1</v>
      </c>
      <c r="D13" s="15">
        <v>5.8</v>
      </c>
      <c r="E13" s="16"/>
      <c r="F13" s="17">
        <f t="shared" si="0"/>
        <v>0</v>
      </c>
      <c r="G13" s="16"/>
      <c r="H13" s="17">
        <f t="shared" si="1"/>
        <v>0</v>
      </c>
      <c r="I13" s="16"/>
      <c r="J13" s="30">
        <f t="shared" si="2"/>
        <v>0</v>
      </c>
    </row>
    <row r="14" spans="1:23" s="3" customFormat="1" ht="27.75" customHeight="1" x14ac:dyDescent="0.25">
      <c r="A14" s="55" t="s">
        <v>11</v>
      </c>
      <c r="B14" s="56" t="s">
        <v>32</v>
      </c>
      <c r="C14" s="13" t="s">
        <v>0</v>
      </c>
      <c r="D14" s="15">
        <v>2.9</v>
      </c>
      <c r="E14" s="16"/>
      <c r="F14" s="17">
        <f t="shared" si="0"/>
        <v>0</v>
      </c>
      <c r="G14" s="16"/>
      <c r="H14" s="17">
        <f t="shared" si="1"/>
        <v>0</v>
      </c>
      <c r="I14" s="16"/>
      <c r="J14" s="30">
        <f t="shared" si="2"/>
        <v>0</v>
      </c>
    </row>
    <row r="15" spans="1:23" s="3" customFormat="1" ht="27.75" customHeight="1" x14ac:dyDescent="0.25">
      <c r="A15" s="55"/>
      <c r="B15" s="56"/>
      <c r="C15" s="13" t="s">
        <v>1</v>
      </c>
      <c r="D15" s="15">
        <v>5.8</v>
      </c>
      <c r="E15" s="16"/>
      <c r="F15" s="17">
        <f t="shared" si="0"/>
        <v>0</v>
      </c>
      <c r="G15" s="16"/>
      <c r="H15" s="17">
        <f t="shared" si="1"/>
        <v>0</v>
      </c>
      <c r="I15" s="16"/>
      <c r="J15" s="30">
        <f t="shared" si="2"/>
        <v>0</v>
      </c>
    </row>
    <row r="16" spans="1:23" s="3" customFormat="1" ht="27.75" customHeight="1" x14ac:dyDescent="0.25">
      <c r="A16" s="55" t="s">
        <v>12</v>
      </c>
      <c r="B16" s="56" t="s">
        <v>36</v>
      </c>
      <c r="C16" s="13" t="s">
        <v>0</v>
      </c>
      <c r="D16" s="15">
        <v>2.9</v>
      </c>
      <c r="E16" s="16"/>
      <c r="F16" s="17">
        <f t="shared" si="0"/>
        <v>0</v>
      </c>
      <c r="G16" s="16"/>
      <c r="H16" s="17">
        <f t="shared" si="1"/>
        <v>0</v>
      </c>
      <c r="I16" s="16"/>
      <c r="J16" s="30">
        <f t="shared" si="2"/>
        <v>0</v>
      </c>
    </row>
    <row r="17" spans="1:23" s="3" customFormat="1" ht="27.75" customHeight="1" x14ac:dyDescent="0.25">
      <c r="A17" s="55"/>
      <c r="B17" s="56"/>
      <c r="C17" s="13" t="s">
        <v>1</v>
      </c>
      <c r="D17" s="15">
        <v>5.8</v>
      </c>
      <c r="E17" s="16"/>
      <c r="F17" s="17">
        <f t="shared" si="0"/>
        <v>0</v>
      </c>
      <c r="G17" s="16"/>
      <c r="H17" s="17">
        <f t="shared" si="1"/>
        <v>0</v>
      </c>
      <c r="I17" s="16"/>
      <c r="J17" s="30">
        <f t="shared" si="2"/>
        <v>0</v>
      </c>
    </row>
    <row r="18" spans="1:23" s="3" customFormat="1" ht="27.75" customHeight="1" x14ac:dyDescent="0.25">
      <c r="A18" s="55" t="s">
        <v>13</v>
      </c>
      <c r="B18" s="56" t="s">
        <v>37</v>
      </c>
      <c r="C18" s="13" t="s">
        <v>0</v>
      </c>
      <c r="D18" s="15">
        <v>2.9</v>
      </c>
      <c r="E18" s="16"/>
      <c r="F18" s="17">
        <f t="shared" si="0"/>
        <v>0</v>
      </c>
      <c r="G18" s="16"/>
      <c r="H18" s="17">
        <f t="shared" si="1"/>
        <v>0</v>
      </c>
      <c r="I18" s="16"/>
      <c r="J18" s="30">
        <f t="shared" si="2"/>
        <v>0</v>
      </c>
    </row>
    <row r="19" spans="1:23" s="3" customFormat="1" ht="27.75" customHeight="1" x14ac:dyDescent="0.25">
      <c r="A19" s="55"/>
      <c r="B19" s="56"/>
      <c r="C19" s="13" t="s">
        <v>1</v>
      </c>
      <c r="D19" s="15">
        <v>5.8</v>
      </c>
      <c r="E19" s="18"/>
      <c r="F19" s="17">
        <f t="shared" si="0"/>
        <v>0</v>
      </c>
      <c r="G19" s="18"/>
      <c r="H19" s="17">
        <f t="shared" si="1"/>
        <v>0</v>
      </c>
      <c r="I19" s="18"/>
      <c r="J19" s="30">
        <f t="shared" si="2"/>
        <v>0</v>
      </c>
      <c r="Q19" s="8"/>
    </row>
    <row r="20" spans="1:23" s="3" customFormat="1" ht="27.75" customHeight="1" x14ac:dyDescent="0.25">
      <c r="A20" s="55" t="s">
        <v>14</v>
      </c>
      <c r="B20" s="56" t="s">
        <v>38</v>
      </c>
      <c r="C20" s="13" t="s">
        <v>0</v>
      </c>
      <c r="D20" s="15">
        <v>2.9</v>
      </c>
      <c r="E20" s="16"/>
      <c r="F20" s="17">
        <f t="shared" si="0"/>
        <v>0</v>
      </c>
      <c r="G20" s="16"/>
      <c r="H20" s="17">
        <f t="shared" si="1"/>
        <v>0</v>
      </c>
      <c r="I20" s="16"/>
      <c r="J20" s="30">
        <f t="shared" si="2"/>
        <v>0</v>
      </c>
    </row>
    <row r="21" spans="1:23" s="3" customFormat="1" ht="27.75" customHeight="1" x14ac:dyDescent="0.25">
      <c r="A21" s="55"/>
      <c r="B21" s="56"/>
      <c r="C21" s="13" t="s">
        <v>1</v>
      </c>
      <c r="D21" s="15">
        <v>5.8</v>
      </c>
      <c r="E21" s="18"/>
      <c r="F21" s="17">
        <f t="shared" si="0"/>
        <v>0</v>
      </c>
      <c r="G21" s="18"/>
      <c r="H21" s="17">
        <f t="shared" si="1"/>
        <v>0</v>
      </c>
      <c r="I21" s="18"/>
      <c r="J21" s="30">
        <f t="shared" si="2"/>
        <v>0</v>
      </c>
    </row>
    <row r="22" spans="1:23" s="3" customFormat="1" ht="27.75" customHeight="1" x14ac:dyDescent="0.25">
      <c r="A22" s="57" t="s">
        <v>25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23" s="3" customFormat="1" ht="27.75" customHeight="1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2"/>
    </row>
    <row r="24" spans="1:23" s="3" customFormat="1" ht="27.75" customHeight="1" x14ac:dyDescent="0.25">
      <c r="A24" s="31" t="s">
        <v>16</v>
      </c>
      <c r="B24" s="19" t="s">
        <v>15</v>
      </c>
      <c r="C24" s="13" t="s">
        <v>2</v>
      </c>
      <c r="D24" s="15">
        <v>4.9000000000000004</v>
      </c>
      <c r="E24" s="18"/>
      <c r="F24" s="17">
        <f t="shared" ref="F24:F26" si="3">D24*E24</f>
        <v>0</v>
      </c>
      <c r="G24" s="18"/>
      <c r="H24" s="17">
        <f t="shared" ref="H24:H26" si="4">D24*G24</f>
        <v>0</v>
      </c>
      <c r="I24" s="18"/>
      <c r="J24" s="30">
        <f t="shared" ref="J24:J26" si="5">D24*I24</f>
        <v>0</v>
      </c>
    </row>
    <row r="25" spans="1:23" s="3" customFormat="1" ht="27.75" customHeight="1" x14ac:dyDescent="0.25">
      <c r="A25" s="31" t="s">
        <v>18</v>
      </c>
      <c r="B25" s="19" t="s">
        <v>17</v>
      </c>
      <c r="C25" s="13" t="s">
        <v>2</v>
      </c>
      <c r="D25" s="15">
        <v>13.9</v>
      </c>
      <c r="E25" s="18"/>
      <c r="F25" s="17">
        <f t="shared" si="3"/>
        <v>0</v>
      </c>
      <c r="G25" s="18"/>
      <c r="H25" s="17">
        <f t="shared" si="4"/>
        <v>0</v>
      </c>
      <c r="I25" s="18"/>
      <c r="J25" s="30">
        <f t="shared" si="5"/>
        <v>0</v>
      </c>
    </row>
    <row r="26" spans="1:23" s="3" customFormat="1" ht="27.75" customHeight="1" x14ac:dyDescent="0.25">
      <c r="A26" s="31" t="s">
        <v>20</v>
      </c>
      <c r="B26" s="19" t="s">
        <v>19</v>
      </c>
      <c r="C26" s="13" t="s">
        <v>2</v>
      </c>
      <c r="D26" s="15">
        <v>13.9</v>
      </c>
      <c r="E26" s="18"/>
      <c r="F26" s="17">
        <f t="shared" si="3"/>
        <v>0</v>
      </c>
      <c r="G26" s="18"/>
      <c r="H26" s="17">
        <f t="shared" si="4"/>
        <v>0</v>
      </c>
      <c r="I26" s="18"/>
      <c r="J26" s="30">
        <f t="shared" si="5"/>
        <v>0</v>
      </c>
    </row>
    <row r="27" spans="1:23" s="3" customFormat="1" ht="27.75" customHeight="1" x14ac:dyDescent="0.25">
      <c r="A27" s="63" t="s">
        <v>27</v>
      </c>
      <c r="B27" s="64"/>
      <c r="C27" s="64"/>
      <c r="D27" s="65"/>
      <c r="E27" s="22">
        <f>SUM(E8:E21)+SUM(E24:E26)</f>
        <v>0</v>
      </c>
      <c r="F27" s="23">
        <f t="shared" ref="F27:J27" si="6">SUM(F8:F21)+SUM(F24:F26)</f>
        <v>0</v>
      </c>
      <c r="G27" s="22">
        <f t="shared" si="6"/>
        <v>0</v>
      </c>
      <c r="H27" s="23">
        <f t="shared" si="6"/>
        <v>0</v>
      </c>
      <c r="I27" s="22">
        <f t="shared" si="6"/>
        <v>0</v>
      </c>
      <c r="J27" s="32">
        <f t="shared" si="6"/>
        <v>0</v>
      </c>
    </row>
    <row r="28" spans="1:23" s="3" customFormat="1" ht="27.75" customHeight="1" x14ac:dyDescent="0.25">
      <c r="A28" s="33"/>
      <c r="B28" s="34"/>
      <c r="C28" s="20" t="s">
        <v>23</v>
      </c>
      <c r="D28" s="20" t="s">
        <v>2</v>
      </c>
      <c r="E28" s="20">
        <f>E8+E10+E12+E14+E16+E18+E20+E24+E25+E26</f>
        <v>0</v>
      </c>
      <c r="F28" s="20"/>
      <c r="G28" s="20">
        <f>G8+G10+G12+G14+G16+G18+G20+G24+G25+G26</f>
        <v>0</v>
      </c>
      <c r="H28" s="20"/>
      <c r="I28" s="20">
        <f>I8+I10+I12+I14+I16+I18+I20+I24+I25+I26</f>
        <v>0</v>
      </c>
      <c r="J28" s="35"/>
    </row>
    <row r="29" spans="1:23" s="3" customFormat="1" ht="27.75" customHeight="1" x14ac:dyDescent="0.25">
      <c r="A29" s="33"/>
      <c r="B29" s="34"/>
      <c r="C29" s="21" t="s">
        <v>23</v>
      </c>
      <c r="D29" s="21" t="s">
        <v>24</v>
      </c>
      <c r="E29" s="21">
        <f>E9+E11+E13+E15+E17+E19+E21</f>
        <v>0</v>
      </c>
      <c r="F29" s="21"/>
      <c r="G29" s="21">
        <f>G9+G11+G13+G15+G17+G19+G21</f>
        <v>0</v>
      </c>
      <c r="H29" s="21"/>
      <c r="I29" s="21">
        <f>I9+I11+I13+I15+I17+I19+I21</f>
        <v>0</v>
      </c>
      <c r="J29" s="36"/>
      <c r="R29" s="5"/>
      <c r="S29" s="5"/>
      <c r="W29" s="7"/>
    </row>
    <row r="30" spans="1:23" s="3" customFormat="1" ht="27.75" customHeight="1" x14ac:dyDescent="0.25">
      <c r="A30" s="37" t="s">
        <v>42</v>
      </c>
      <c r="B30" s="38"/>
      <c r="C30" s="38"/>
      <c r="D30" s="38"/>
      <c r="E30" s="38"/>
      <c r="F30" s="38"/>
      <c r="G30" s="38"/>
      <c r="H30" s="38"/>
      <c r="I30" s="38"/>
      <c r="J30" s="39"/>
      <c r="R30" s="5"/>
      <c r="S30" s="5"/>
      <c r="W30" s="7"/>
    </row>
    <row r="31" spans="1:23" s="3" customFormat="1" ht="27.75" customHeight="1" thickBot="1" x14ac:dyDescent="0.3">
      <c r="A31" s="40"/>
      <c r="B31" s="41"/>
      <c r="C31" s="41"/>
      <c r="D31" s="41"/>
      <c r="E31" s="41"/>
      <c r="F31" s="41"/>
      <c r="G31" s="41"/>
      <c r="H31" s="41"/>
      <c r="I31" s="41"/>
      <c r="J31" s="42"/>
      <c r="R31" s="5"/>
      <c r="S31" s="5"/>
      <c r="W31" s="7"/>
    </row>
    <row r="32" spans="1:23" s="3" customFormat="1" ht="27.75" customHeight="1" x14ac:dyDescent="0.25">
      <c r="A32" s="4"/>
      <c r="B32" s="4"/>
      <c r="R32" s="5"/>
      <c r="S32" s="5"/>
      <c r="W32" s="7"/>
    </row>
    <row r="33" spans="1:23" s="3" customFormat="1" ht="27.75" customHeight="1" x14ac:dyDescent="0.25">
      <c r="A33" s="4"/>
      <c r="B33" s="4"/>
      <c r="R33" s="5"/>
      <c r="S33" s="5"/>
      <c r="W33" s="7"/>
    </row>
    <row r="34" spans="1:23" s="3" customFormat="1" ht="27.75" customHeight="1" x14ac:dyDescent="0.25">
      <c r="A34" s="4"/>
      <c r="B34" s="4"/>
      <c r="R34" s="5"/>
      <c r="S34" s="5"/>
      <c r="W34" s="7"/>
    </row>
    <row r="35" spans="1:23" s="3" customFormat="1" ht="27.75" customHeight="1" x14ac:dyDescent="0.25">
      <c r="A35" s="4"/>
      <c r="B35" s="4"/>
      <c r="R35" s="5"/>
      <c r="S35" s="5"/>
      <c r="W35" s="7"/>
    </row>
    <row r="36" spans="1:23" s="3" customFormat="1" ht="27.75" customHeight="1" x14ac:dyDescent="0.25">
      <c r="A36" s="4"/>
      <c r="B36" s="4"/>
      <c r="R36" s="5"/>
      <c r="S36" s="5"/>
      <c r="W36" s="7"/>
    </row>
    <row r="37" spans="1:23" s="3" customFormat="1" ht="27.75" customHeight="1" x14ac:dyDescent="0.25">
      <c r="A37" s="4"/>
      <c r="B37" s="4"/>
      <c r="R37" s="5"/>
      <c r="S37" s="5"/>
      <c r="W37" s="7"/>
    </row>
    <row r="38" spans="1:23" s="3" customFormat="1" ht="27.75" customHeight="1" x14ac:dyDescent="0.25">
      <c r="A38" s="4"/>
      <c r="B38" s="4"/>
      <c r="R38" s="5"/>
      <c r="S38" s="5"/>
      <c r="W38" s="7"/>
    </row>
    <row r="39" spans="1:23" s="3" customFormat="1" ht="27.75" customHeight="1" x14ac:dyDescent="0.25">
      <c r="A39" s="4"/>
      <c r="B39" s="4"/>
      <c r="R39" s="5"/>
      <c r="S39" s="5"/>
      <c r="W39" s="7"/>
    </row>
    <row r="40" spans="1:23" s="3" customFormat="1" ht="27.75" customHeight="1" x14ac:dyDescent="0.25">
      <c r="A40" s="4"/>
      <c r="B40" s="4"/>
      <c r="R40" s="5"/>
      <c r="S40" s="5"/>
      <c r="W40" s="7"/>
    </row>
    <row r="41" spans="1:23" s="3" customFormat="1" ht="27.75" customHeight="1" x14ac:dyDescent="0.25">
      <c r="A41" s="4"/>
      <c r="B41" s="4"/>
      <c r="R41" s="5"/>
      <c r="S41" s="5"/>
      <c r="W41" s="7"/>
    </row>
    <row r="42" spans="1:23" s="3" customFormat="1" ht="27.75" customHeight="1" x14ac:dyDescent="0.25">
      <c r="A42" s="4"/>
      <c r="B42" s="4"/>
      <c r="R42" s="5"/>
      <c r="S42" s="5"/>
      <c r="W42" s="7"/>
    </row>
    <row r="43" spans="1:23" s="3" customFormat="1" ht="27.75" customHeight="1" x14ac:dyDescent="0.25">
      <c r="A43" s="4"/>
      <c r="B43" s="4"/>
      <c r="R43" s="5"/>
      <c r="S43" s="5"/>
      <c r="W43" s="7"/>
    </row>
    <row r="44" spans="1:23" s="3" customFormat="1" ht="27.75" customHeight="1" x14ac:dyDescent="0.25">
      <c r="A44" s="4"/>
      <c r="B44" s="4"/>
      <c r="R44" s="5"/>
      <c r="S44" s="5"/>
      <c r="W44" s="7"/>
    </row>
  </sheetData>
  <mergeCells count="23">
    <mergeCell ref="A10:A11"/>
    <mergeCell ref="B10:B11"/>
    <mergeCell ref="B12:B13"/>
    <mergeCell ref="A14:A15"/>
    <mergeCell ref="B14:B15"/>
    <mergeCell ref="A16:A17"/>
    <mergeCell ref="B16:B17"/>
    <mergeCell ref="A30:J31"/>
    <mergeCell ref="B1:D3"/>
    <mergeCell ref="A1:A3"/>
    <mergeCell ref="E1:H3"/>
    <mergeCell ref="A8:A9"/>
    <mergeCell ref="B8:B9"/>
    <mergeCell ref="A22:J23"/>
    <mergeCell ref="A27:D27"/>
    <mergeCell ref="A6:B7"/>
    <mergeCell ref="D6:D7"/>
    <mergeCell ref="C6:C7"/>
    <mergeCell ref="A18:A19"/>
    <mergeCell ref="B18:B19"/>
    <mergeCell ref="A20:A21"/>
    <mergeCell ref="B20:B21"/>
    <mergeCell ref="A12:A13"/>
  </mergeCells>
  <hyperlinks>
    <hyperlink ref="C10" r:id="rId1" display="martinemichot@yahoo.fr"/>
    <hyperlink ref="C8" r:id="rId2" display="martinemichot@yahoo.fr"/>
  </hyperlinks>
  <printOptions gridLines="1"/>
  <pageMargins left="0.25" right="0.25" top="0.75" bottom="0.75" header="0.3" footer="0.3"/>
  <pageSetup paperSize="9" scale="52" orientation="landscape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Vinci construction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Pascal Détrez</cp:lastModifiedBy>
  <cp:lastPrinted>2017-02-24T22:25:21Z</cp:lastPrinted>
  <dcterms:created xsi:type="dcterms:W3CDTF">2012-05-24T09:55:42Z</dcterms:created>
  <dcterms:modified xsi:type="dcterms:W3CDTF">2019-09-17T21:41:23Z</dcterms:modified>
</cp:coreProperties>
</file>