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2767" windowWidth="28350" windowHeight="11565" activeTab="0"/>
  </bookViews>
  <sheets>
    <sheet name="AMAP" sheetId="1" r:id="rId1"/>
  </sheets>
  <definedNames>
    <definedName name="_xlnm.Print_Area" localSheetId="0">'AMAP'!$A$1:$E$43</definedName>
  </definedNames>
  <calcPr fullCalcOnLoad="1"/>
</workbook>
</file>

<file path=xl/sharedStrings.xml><?xml version="1.0" encoding="utf-8"?>
<sst xmlns="http://schemas.openxmlformats.org/spreadsheetml/2006/main" count="70" uniqueCount="60">
  <si>
    <t>Nom Prénom  : ______________________________________</t>
  </si>
  <si>
    <t xml:space="preserve">Nos Produits </t>
  </si>
  <si>
    <t>Quantité</t>
  </si>
  <si>
    <t>Prix Total</t>
  </si>
  <si>
    <t>issus de l'Agriculture Biologique</t>
  </si>
  <si>
    <t>(en bouteilles)</t>
  </si>
  <si>
    <t>Jus Nature (1L)</t>
  </si>
  <si>
    <t>Pur jus de Pomme</t>
  </si>
  <si>
    <t>Condiment                                                 d'accompagnement (0,70L)</t>
  </si>
  <si>
    <t>"Vinaigre de cidre"</t>
  </si>
  <si>
    <t>Nombre total de bouteilles</t>
  </si>
  <si>
    <t>Total de la commande (T.T.C.)</t>
  </si>
  <si>
    <t>Petillant (0,75L)</t>
  </si>
  <si>
    <t>Pomme (Sans Alcool)</t>
  </si>
  <si>
    <t>Cidre (0,75L)</t>
  </si>
  <si>
    <t>Brut (5%)</t>
  </si>
  <si>
    <t xml:space="preserve">Apéritif à la pomme </t>
  </si>
  <si>
    <t>Doux (2,5%)</t>
  </si>
  <si>
    <t xml:space="preserve">p'tit tonneau 0,35l (17%) </t>
  </si>
  <si>
    <t xml:space="preserve">p'tit tonneau 0,70l (17%) </t>
  </si>
  <si>
    <t>SCEA FERME DES CHARMETTES</t>
  </si>
  <si>
    <t>31 ROUTE DE MAREUIL</t>
  </si>
  <si>
    <t xml:space="preserve">60890 AUTHEUIL EN VALOIS </t>
  </si>
  <si>
    <t xml:space="preserve">variété selon la saisson </t>
  </si>
  <si>
    <t>Pomme Cannelle</t>
  </si>
  <si>
    <t>Confiture 380 gr</t>
  </si>
  <si>
    <t>variété selon la saison</t>
  </si>
  <si>
    <t xml:space="preserve">pomme betterave rouge </t>
  </si>
  <si>
    <t>Pomme rhubarbe</t>
  </si>
  <si>
    <t>Prix Unitaire TTC</t>
  </si>
  <si>
    <t>"cuvée Léa"   à la cerise (2,5%)</t>
  </si>
  <si>
    <t>pomme Cassis</t>
  </si>
  <si>
    <t>Sec (6%)</t>
  </si>
  <si>
    <t>rhubarbe (Sans Alcool)</t>
  </si>
  <si>
    <t xml:space="preserve">eau de vie </t>
  </si>
  <si>
    <t>1/2 sec (3,5%)</t>
  </si>
  <si>
    <t>pomme(sac 2kg) soit 3,00€/kg</t>
  </si>
  <si>
    <t xml:space="preserve">Pomme fleurs de sureaux </t>
  </si>
  <si>
    <t>Pomme fraise</t>
  </si>
  <si>
    <t xml:space="preserve">pomme rhubarbe fraise </t>
  </si>
  <si>
    <t xml:space="preserve">Pomme carotte </t>
  </si>
  <si>
    <t>Pomme Safran</t>
  </si>
  <si>
    <t>Pomme Lavande</t>
  </si>
  <si>
    <t>Référent AMAP Les PANIERS DE SERAPHINE</t>
  </si>
  <si>
    <t>Valérie LE GOAS</t>
  </si>
  <si>
    <t>valerie.le-goas@orange.fr</t>
  </si>
  <si>
    <t>Pomme-Colapuy</t>
  </si>
  <si>
    <t>Pomme Groseille</t>
  </si>
  <si>
    <t>livraison 22 septembre 2022</t>
  </si>
  <si>
    <t>pomme (caisse de 10kg) soit 2,8 € le kg</t>
  </si>
  <si>
    <t>Mirabelle (45%)</t>
  </si>
  <si>
    <t>Cerise (45%)</t>
  </si>
  <si>
    <t>de Cidre (45%)</t>
  </si>
  <si>
    <t>Tarif AMAP septembre 2022</t>
  </si>
  <si>
    <t>livraison 17 novembre 2022</t>
  </si>
  <si>
    <t>livraison 20 octobre 2022</t>
  </si>
  <si>
    <t>livraison 15 décembre 2022</t>
  </si>
  <si>
    <t xml:space="preserve">ATTENTION : les minimum d'achat sont opérés pour bénéficier des tarifs Amap c’est-à-dire selon les conditionnements suivants :les pommes sont conditionnées en sac de 2kg ou caisse de 10kg et les jus, cidre, pétillant… en carton de 6 bouteilles (pas moins), le mélange est possible </t>
  </si>
  <si>
    <t>Martine MICHOT</t>
  </si>
  <si>
    <r>
      <t>Chèque à l ordre de scea ferme des charmettes</t>
    </r>
    <r>
      <rPr>
        <b/>
        <u val="single"/>
        <sz val="11"/>
        <color indexed="10"/>
        <rFont val="Arial"/>
        <family val="2"/>
      </rPr>
      <t xml:space="preserve"> (un réglement par livraison 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</si>
</sst>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#,##0.00&quot; €&quot;;[Red]\-#,##0.00&quot; €&quot;"/>
    <numFmt numFmtId="168" formatCode="#,##0.00\ [$€-40C];\-#,##0.00\ [$€-40C]"/>
    <numFmt numFmtId="169" formatCode="&quot;Vrai&quot;;&quot;Vrai&quot;;&quot;Faux&quot;"/>
    <numFmt numFmtId="170" formatCode="&quot;Actif&quot;;&quot;Actif&quot;;&quot;Inactif&quot;"/>
    <numFmt numFmtId="171" formatCode="[$-40C]dddd\ d\ mmmm\ yyyy"/>
    <numFmt numFmtId="172" formatCode="#,##0.00\ &quot;€&quot;"/>
    <numFmt numFmtId="173" formatCode="#,##0.000&quot; €&quot;;[Red]\-#,##0.000&quot; €&quot;"/>
    <numFmt numFmtId="174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i/>
      <sz val="10"/>
      <name val="Arial"/>
      <family val="2"/>
    </font>
    <font>
      <b/>
      <u val="single"/>
      <sz val="14"/>
      <color indexed="10"/>
      <name val="Arial"/>
      <family val="2"/>
    </font>
    <font>
      <b/>
      <sz val="10"/>
      <name val="Calibri"/>
      <family val="2"/>
    </font>
    <font>
      <sz val="10"/>
      <color indexed="57"/>
      <name val="Arial"/>
      <family val="2"/>
    </font>
    <font>
      <u val="single"/>
      <sz val="10"/>
      <color indexed="57"/>
      <name val="Arial"/>
      <family val="2"/>
    </font>
    <font>
      <b/>
      <u val="single"/>
      <sz val="14"/>
      <color rgb="FFFF0000"/>
      <name val="Arial"/>
      <family val="2"/>
    </font>
    <font>
      <sz val="10"/>
      <color theme="6" tint="-0.24997000396251678"/>
      <name val="Arial"/>
      <family val="2"/>
    </font>
    <font>
      <u val="single"/>
      <sz val="10"/>
      <color theme="6" tint="-0.24997000396251678"/>
      <name val="Arial"/>
      <family val="2"/>
    </font>
    <font>
      <sz val="10"/>
      <color rgb="FF00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2" borderId="1" applyNumberFormat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7" fillId="11" borderId="3" applyNumberFormat="0" applyAlignment="0" applyProtection="0"/>
    <xf numFmtId="0" fontId="8" fillId="3" borderId="1" applyNumberFormat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1" applyNumberFormat="0" applyAlignment="0" applyProtection="0"/>
    <xf numFmtId="0" fontId="4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7" fillId="2" borderId="8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" fillId="11" borderId="3" applyNumberFormat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3" fillId="0" borderId="10" xfId="8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81" applyFont="1" applyAlignment="1">
      <alignment/>
      <protection/>
    </xf>
    <xf numFmtId="0" fontId="20" fillId="0" borderId="0" xfId="81" applyFont="1" applyBorder="1" applyAlignment="1">
      <alignment/>
      <protection/>
    </xf>
    <xf numFmtId="0" fontId="0" fillId="0" borderId="0" xfId="0" applyFont="1" applyBorder="1" applyAlignment="1">
      <alignment horizontal="center" vertical="center" wrapText="1"/>
    </xf>
    <xf numFmtId="0" fontId="22" fillId="0" borderId="10" xfId="81" applyNumberFormat="1" applyFont="1" applyFill="1" applyBorder="1" applyAlignment="1" applyProtection="1">
      <alignment horizontal="center" vertical="center" wrapText="1"/>
      <protection/>
    </xf>
    <xf numFmtId="0" fontId="23" fillId="0" borderId="10" xfId="81" applyFont="1" applyFill="1" applyBorder="1" applyAlignment="1" applyProtection="1">
      <alignment vertical="center" wrapText="1"/>
      <protection/>
    </xf>
    <xf numFmtId="172" fontId="23" fillId="0" borderId="10" xfId="81" applyNumberFormat="1" applyFont="1" applyFill="1" applyBorder="1" applyAlignment="1" applyProtection="1">
      <alignment horizontal="center" vertical="center" wrapText="1"/>
      <protection/>
    </xf>
    <xf numFmtId="0" fontId="24" fillId="0" borderId="0" xfId="81" applyFont="1" applyAlignment="1">
      <alignment/>
      <protection/>
    </xf>
    <xf numFmtId="0" fontId="20" fillId="18" borderId="10" xfId="81" applyFont="1" applyFill="1" applyBorder="1" applyAlignment="1" applyProtection="1">
      <alignment horizontal="center" vertical="center" wrapText="1"/>
      <protection/>
    </xf>
    <xf numFmtId="0" fontId="20" fillId="0" borderId="10" xfId="81" applyFont="1" applyFill="1" applyBorder="1" applyAlignment="1" applyProtection="1">
      <alignment horizontal="center" vertical="center" wrapText="1"/>
      <protection/>
    </xf>
    <xf numFmtId="0" fontId="21" fillId="19" borderId="10" xfId="81" applyFont="1" applyFill="1" applyBorder="1" applyAlignment="1" applyProtection="1">
      <alignment horizontal="center" vertical="center" wrapText="1"/>
      <protection/>
    </xf>
    <xf numFmtId="166" fontId="21" fillId="0" borderId="10" xfId="81" applyNumberFormat="1" applyFont="1" applyFill="1" applyBorder="1" applyAlignment="1" applyProtection="1">
      <alignment horizontal="center" vertical="center" wrapText="1"/>
      <protection/>
    </xf>
    <xf numFmtId="0" fontId="21" fillId="0" borderId="10" xfId="81" applyNumberFormat="1" applyFont="1" applyFill="1" applyBorder="1" applyAlignment="1" applyProtection="1">
      <alignment horizontal="center" vertical="center" wrapText="1"/>
      <protection/>
    </xf>
    <xf numFmtId="0" fontId="21" fillId="0" borderId="10" xfId="81" applyFont="1" applyFill="1" applyBorder="1" applyAlignment="1" applyProtection="1">
      <alignment horizontal="center" vertical="center" wrapText="1"/>
      <protection/>
    </xf>
    <xf numFmtId="167" fontId="22" fillId="0" borderId="10" xfId="8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8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1" fillId="19" borderId="10" xfId="81" applyNumberFormat="1" applyFont="1" applyFill="1" applyBorder="1" applyAlignment="1" applyProtection="1">
      <alignment horizontal="center" vertical="center" wrapText="1"/>
      <protection/>
    </xf>
    <xf numFmtId="166" fontId="21" fillId="19" borderId="10" xfId="81" applyNumberFormat="1" applyFont="1" applyFill="1" applyBorder="1" applyAlignment="1" applyProtection="1">
      <alignment horizontal="center" vertical="center" wrapText="1"/>
      <protection/>
    </xf>
    <xf numFmtId="172" fontId="21" fillId="19" borderId="10" xfId="81" applyNumberFormat="1" applyFont="1" applyFill="1" applyBorder="1" applyAlignment="1" applyProtection="1">
      <alignment horizontal="center" vertical="center" wrapText="1"/>
      <protection/>
    </xf>
    <xf numFmtId="0" fontId="22" fillId="19" borderId="10" xfId="0" applyNumberFormat="1" applyFont="1" applyFill="1" applyBorder="1" applyAlignment="1">
      <alignment horizontal="center" vertical="center" wrapText="1"/>
    </xf>
    <xf numFmtId="0" fontId="26" fillId="0" borderId="11" xfId="81" applyFont="1" applyFill="1" applyBorder="1" applyAlignment="1" applyProtection="1">
      <alignment horizontal="center" vertical="center" wrapText="1"/>
      <protection/>
    </xf>
    <xf numFmtId="0" fontId="22" fillId="19" borderId="10" xfId="81" applyNumberFormat="1" applyFont="1" applyFill="1" applyBorder="1" applyAlignment="1" applyProtection="1">
      <alignment horizontal="center" vertical="center" wrapText="1"/>
      <protection/>
    </xf>
    <xf numFmtId="172" fontId="22" fillId="19" borderId="10" xfId="0" applyNumberFormat="1" applyFont="1" applyFill="1" applyBorder="1" applyAlignment="1">
      <alignment horizontal="center" vertical="center" wrapText="1"/>
    </xf>
    <xf numFmtId="167" fontId="22" fillId="19" borderId="10" xfId="81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6" fillId="0" borderId="12" xfId="81" applyFont="1" applyFill="1" applyBorder="1" applyAlignment="1" applyProtection="1">
      <alignment horizontal="center" vertical="center" wrapText="1"/>
      <protection/>
    </xf>
    <xf numFmtId="167" fontId="28" fillId="0" borderId="13" xfId="81" applyNumberFormat="1" applyFont="1" applyFill="1" applyBorder="1" applyAlignment="1" applyProtection="1">
      <alignment horizontal="center" vertical="center" wrapText="1"/>
      <protection/>
    </xf>
    <xf numFmtId="0" fontId="21" fillId="0" borderId="14" xfId="81" applyFont="1" applyFill="1" applyBorder="1" applyAlignment="1" applyProtection="1">
      <alignment horizontal="center" vertical="center" wrapText="1"/>
      <protection/>
    </xf>
    <xf numFmtId="0" fontId="20" fillId="18" borderId="10" xfId="81" applyFont="1" applyFill="1" applyBorder="1" applyAlignment="1" applyProtection="1">
      <alignment horizontal="center" vertical="center" wrapText="1"/>
      <protection/>
    </xf>
    <xf numFmtId="0" fontId="20" fillId="18" borderId="10" xfId="81" applyFont="1" applyFill="1" applyBorder="1" applyAlignment="1" applyProtection="1">
      <alignment horizontal="center" vertical="center" wrapText="1"/>
      <protection/>
    </xf>
    <xf numFmtId="0" fontId="20" fillId="0" borderId="10" xfId="81" applyFont="1" applyFill="1" applyBorder="1" applyAlignment="1" applyProtection="1">
      <alignment horizontal="center" vertical="center" wrapText="1"/>
      <protection/>
    </xf>
    <xf numFmtId="0" fontId="34" fillId="20" borderId="0" xfId="0" applyFont="1" applyFill="1" applyAlignment="1">
      <alignment horizontal="center" vertical="center" wrapText="1"/>
    </xf>
    <xf numFmtId="0" fontId="21" fillId="0" borderId="10" xfId="8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1" borderId="15" xfId="0" applyFont="1" applyFill="1" applyBorder="1" applyAlignment="1">
      <alignment horizontal="center" vertical="center" wrapText="1"/>
    </xf>
    <xf numFmtId="0" fontId="0" fillId="21" borderId="16" xfId="0" applyFont="1" applyFill="1" applyBorder="1" applyAlignment="1">
      <alignment horizontal="center" vertical="center" wrapText="1"/>
    </xf>
    <xf numFmtId="0" fontId="31" fillId="0" borderId="17" xfId="81" applyFont="1" applyFill="1" applyBorder="1" applyAlignment="1" applyProtection="1">
      <alignment horizontal="center" vertical="center" wrapText="1"/>
      <protection/>
    </xf>
    <xf numFmtId="0" fontId="31" fillId="0" borderId="18" xfId="81" applyFont="1" applyFill="1" applyBorder="1" applyAlignment="1" applyProtection="1">
      <alignment horizontal="center" vertical="center" wrapText="1"/>
      <protection/>
    </xf>
    <xf numFmtId="0" fontId="27" fillId="0" borderId="14" xfId="81" applyFont="1" applyFill="1" applyBorder="1" applyAlignment="1" applyProtection="1">
      <alignment horizontal="center" vertical="center" wrapText="1"/>
      <protection/>
    </xf>
    <xf numFmtId="167" fontId="28" fillId="0" borderId="19" xfId="81" applyNumberFormat="1" applyFont="1" applyFill="1" applyBorder="1" applyAlignment="1" applyProtection="1">
      <alignment horizontal="center" vertical="center" wrapText="1"/>
      <protection/>
    </xf>
    <xf numFmtId="0" fontId="31" fillId="0" borderId="16" xfId="8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35" fillId="0" borderId="0" xfId="72" applyFont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 wrapText="1"/>
    </xf>
    <xf numFmtId="0" fontId="36" fillId="0" borderId="0" xfId="72" applyFont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0" fillId="0" borderId="17" xfId="81" applyFont="1" applyFill="1" applyBorder="1" applyAlignment="1" applyProtection="1">
      <alignment horizontal="center" vertical="center" wrapText="1"/>
      <protection/>
    </xf>
    <xf numFmtId="0" fontId="20" fillId="0" borderId="16" xfId="81" applyFont="1" applyFill="1" applyBorder="1" applyAlignment="1" applyProtection="1">
      <alignment horizontal="center" vertical="center" wrapText="1"/>
      <protection/>
    </xf>
  </cellXfs>
  <cellStyles count="8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Entrée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nsatisfaisant" xfId="71"/>
    <cellStyle name="Hyperlink" xfId="72"/>
    <cellStyle name="Followed Hyperlink" xfId="73"/>
    <cellStyle name="Linked Cell" xfId="74"/>
    <cellStyle name="Comma" xfId="75"/>
    <cellStyle name="Comma [0]" xfId="76"/>
    <cellStyle name="Currency" xfId="77"/>
    <cellStyle name="Currency [0]" xfId="78"/>
    <cellStyle name="Neutral" xfId="79"/>
    <cellStyle name="Neutre" xfId="80"/>
    <cellStyle name="Normal_Feuil1" xfId="81"/>
    <cellStyle name="Note" xfId="82"/>
    <cellStyle name="Output" xfId="83"/>
    <cellStyle name="Percent" xfId="84"/>
    <cellStyle name="Satisfaisant" xfId="85"/>
    <cellStyle name="Sortie" xfId="86"/>
    <cellStyle name="Texte explicatif" xfId="87"/>
    <cellStyle name="Title" xfId="88"/>
    <cellStyle name="Titre" xfId="89"/>
    <cellStyle name="Titre 1" xfId="90"/>
    <cellStyle name="Titre 2" xfId="91"/>
    <cellStyle name="Titre 3" xfId="92"/>
    <cellStyle name="Titre 4" xfId="93"/>
    <cellStyle name="Total" xfId="94"/>
    <cellStyle name="Vérification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erie.le-goas@orange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PageLayoutView="0" workbookViewId="0" topLeftCell="A13">
      <selection activeCell="B45" sqref="B45"/>
    </sheetView>
  </sheetViews>
  <sheetFormatPr defaultColWidth="11.421875" defaultRowHeight="12.75"/>
  <cols>
    <col min="1" max="1" width="23.8515625" style="2" customWidth="1"/>
    <col min="2" max="2" width="28.28125" style="2" bestFit="1" customWidth="1"/>
    <col min="3" max="3" width="8.00390625" style="2" customWidth="1"/>
    <col min="4" max="4" width="9.421875" style="2" customWidth="1"/>
    <col min="5" max="5" width="10.140625" style="2" customWidth="1"/>
    <col min="6" max="6" width="8.421875" style="2" customWidth="1"/>
    <col min="7" max="16384" width="11.421875" style="2" customWidth="1"/>
  </cols>
  <sheetData>
    <row r="2" spans="1:5" ht="21.75" customHeight="1">
      <c r="A2" s="38" t="s">
        <v>20</v>
      </c>
      <c r="B2" s="38"/>
      <c r="C2" s="39" t="s">
        <v>43</v>
      </c>
      <c r="D2" s="39"/>
      <c r="E2" s="39"/>
    </row>
    <row r="3" spans="1:5" ht="21" customHeight="1">
      <c r="A3" s="38" t="s">
        <v>21</v>
      </c>
      <c r="B3" s="38"/>
      <c r="C3" s="48" t="s">
        <v>44</v>
      </c>
      <c r="D3" s="49"/>
      <c r="E3" s="49"/>
    </row>
    <row r="4" spans="1:5" ht="18" customHeight="1">
      <c r="A4" s="38" t="s">
        <v>22</v>
      </c>
      <c r="B4" s="38"/>
      <c r="C4" s="50" t="s">
        <v>45</v>
      </c>
      <c r="D4" s="50"/>
      <c r="E4" s="50"/>
    </row>
    <row r="5" spans="3:5" ht="22.5" customHeight="1">
      <c r="C5" s="49" t="s">
        <v>58</v>
      </c>
      <c r="D5" s="49"/>
      <c r="E5" s="49"/>
    </row>
    <row r="6" spans="1:5" ht="15.75" customHeight="1">
      <c r="A6" s="10" t="s">
        <v>0</v>
      </c>
      <c r="B6" s="4"/>
      <c r="C6" s="5"/>
      <c r="D6" s="5"/>
      <c r="E6" s="5"/>
    </row>
    <row r="7" spans="1:11" ht="22.5" customHeight="1">
      <c r="A7" s="3"/>
      <c r="B7" s="3" t="s">
        <v>53</v>
      </c>
      <c r="C7" s="6"/>
      <c r="D7" s="40" t="s">
        <v>48</v>
      </c>
      <c r="E7" s="41"/>
      <c r="F7" s="51" t="s">
        <v>55</v>
      </c>
      <c r="G7" s="52"/>
      <c r="H7" s="40" t="s">
        <v>54</v>
      </c>
      <c r="I7" s="41"/>
      <c r="J7" s="51" t="s">
        <v>56</v>
      </c>
      <c r="K7" s="52"/>
    </row>
    <row r="8" spans="1:11" ht="17.25" customHeight="1">
      <c r="A8" s="34" t="s">
        <v>1</v>
      </c>
      <c r="B8" s="34"/>
      <c r="C8" s="34" t="s">
        <v>29</v>
      </c>
      <c r="D8" s="11" t="s">
        <v>2</v>
      </c>
      <c r="E8" s="34" t="s">
        <v>3</v>
      </c>
      <c r="F8" s="33" t="s">
        <v>2</v>
      </c>
      <c r="G8" s="34" t="s">
        <v>3</v>
      </c>
      <c r="H8" s="33" t="s">
        <v>2</v>
      </c>
      <c r="I8" s="34" t="s">
        <v>3</v>
      </c>
      <c r="J8" s="33" t="s">
        <v>2</v>
      </c>
      <c r="K8" s="34" t="s">
        <v>3</v>
      </c>
    </row>
    <row r="9" spans="1:11" ht="30.75" customHeight="1">
      <c r="A9" s="34" t="s">
        <v>4</v>
      </c>
      <c r="B9" s="34"/>
      <c r="C9" s="34"/>
      <c r="D9" s="11" t="s">
        <v>5</v>
      </c>
      <c r="E9" s="34"/>
      <c r="F9" s="33" t="s">
        <v>5</v>
      </c>
      <c r="G9" s="34"/>
      <c r="H9" s="33" t="s">
        <v>5</v>
      </c>
      <c r="I9" s="34"/>
      <c r="J9" s="33" t="s">
        <v>5</v>
      </c>
      <c r="K9" s="34"/>
    </row>
    <row r="10" spans="1:11" ht="12.75">
      <c r="A10" s="12" t="s">
        <v>6</v>
      </c>
      <c r="B10" s="16" t="s">
        <v>7</v>
      </c>
      <c r="C10" s="22">
        <v>3</v>
      </c>
      <c r="D10" s="21"/>
      <c r="E10" s="23">
        <f>C10*D10</f>
        <v>0</v>
      </c>
      <c r="F10" s="21"/>
      <c r="G10" s="23">
        <f>C10*F10</f>
        <v>0</v>
      </c>
      <c r="H10" s="21"/>
      <c r="I10" s="23">
        <f>C10*H10</f>
        <v>0</v>
      </c>
      <c r="J10" s="21"/>
      <c r="K10" s="23">
        <f>C10*J10</f>
        <v>0</v>
      </c>
    </row>
    <row r="11" spans="1:11" ht="12.75">
      <c r="A11" s="35"/>
      <c r="B11" s="53" t="s">
        <v>46</v>
      </c>
      <c r="C11" s="19">
        <v>3.5</v>
      </c>
      <c r="D11" s="24"/>
      <c r="E11" s="20">
        <f aca="true" t="shared" si="0" ref="E11:E35">D11*C11</f>
        <v>0</v>
      </c>
      <c r="F11" s="24"/>
      <c r="G11" s="23">
        <f aca="true" t="shared" si="1" ref="G11:G39">C11*F11</f>
        <v>0</v>
      </c>
      <c r="H11" s="24"/>
      <c r="I11" s="23">
        <f aca="true" t="shared" si="2" ref="I11:I39">C11*H11</f>
        <v>0</v>
      </c>
      <c r="J11" s="24"/>
      <c r="K11" s="23">
        <f aca="true" t="shared" si="3" ref="K11:K39">C11*J11</f>
        <v>0</v>
      </c>
    </row>
    <row r="12" spans="1:11" ht="12.75">
      <c r="A12" s="35"/>
      <c r="B12" s="53" t="s">
        <v>24</v>
      </c>
      <c r="C12" s="19">
        <v>3.5</v>
      </c>
      <c r="D12" s="24"/>
      <c r="E12" s="20">
        <f t="shared" si="0"/>
        <v>0</v>
      </c>
      <c r="F12" s="24"/>
      <c r="G12" s="23">
        <f t="shared" si="1"/>
        <v>0</v>
      </c>
      <c r="H12" s="24"/>
      <c r="I12" s="23">
        <f t="shared" si="2"/>
        <v>0</v>
      </c>
      <c r="J12" s="24"/>
      <c r="K12" s="23">
        <f t="shared" si="3"/>
        <v>0</v>
      </c>
    </row>
    <row r="13" spans="1:11" ht="12.75">
      <c r="A13" s="35"/>
      <c r="B13" s="53" t="s">
        <v>28</v>
      </c>
      <c r="C13" s="19">
        <v>3.5</v>
      </c>
      <c r="D13" s="24"/>
      <c r="E13" s="20">
        <f t="shared" si="0"/>
        <v>0</v>
      </c>
      <c r="F13" s="24"/>
      <c r="G13" s="23">
        <f t="shared" si="1"/>
        <v>0</v>
      </c>
      <c r="H13" s="24"/>
      <c r="I13" s="23">
        <f t="shared" si="2"/>
        <v>0</v>
      </c>
      <c r="J13" s="24"/>
      <c r="K13" s="23">
        <f t="shared" si="3"/>
        <v>0</v>
      </c>
    </row>
    <row r="14" spans="1:11" ht="12.75">
      <c r="A14" s="35"/>
      <c r="B14" s="53" t="s">
        <v>31</v>
      </c>
      <c r="C14" s="19">
        <v>3.5</v>
      </c>
      <c r="D14" s="24"/>
      <c r="E14" s="20">
        <f t="shared" si="0"/>
        <v>0</v>
      </c>
      <c r="F14" s="24"/>
      <c r="G14" s="23">
        <f t="shared" si="1"/>
        <v>0</v>
      </c>
      <c r="H14" s="24"/>
      <c r="I14" s="23">
        <f t="shared" si="2"/>
        <v>0</v>
      </c>
      <c r="J14" s="24"/>
      <c r="K14" s="23">
        <f t="shared" si="3"/>
        <v>0</v>
      </c>
    </row>
    <row r="15" spans="1:11" ht="12.75">
      <c r="A15" s="35"/>
      <c r="B15" s="53" t="s">
        <v>38</v>
      </c>
      <c r="C15" s="19">
        <v>3.5</v>
      </c>
      <c r="D15" s="24"/>
      <c r="E15" s="20">
        <f t="shared" si="0"/>
        <v>0</v>
      </c>
      <c r="F15" s="24"/>
      <c r="G15" s="23">
        <f t="shared" si="1"/>
        <v>0</v>
      </c>
      <c r="H15" s="24"/>
      <c r="I15" s="23">
        <f t="shared" si="2"/>
        <v>0</v>
      </c>
      <c r="J15" s="24"/>
      <c r="K15" s="23">
        <f t="shared" si="3"/>
        <v>0</v>
      </c>
    </row>
    <row r="16" spans="1:11" ht="12.75">
      <c r="A16" s="35"/>
      <c r="B16" s="53" t="s">
        <v>39</v>
      </c>
      <c r="C16" s="19">
        <v>3.5</v>
      </c>
      <c r="D16" s="24"/>
      <c r="E16" s="20">
        <f t="shared" si="0"/>
        <v>0</v>
      </c>
      <c r="F16" s="24"/>
      <c r="G16" s="23">
        <f t="shared" si="1"/>
        <v>0</v>
      </c>
      <c r="H16" s="24"/>
      <c r="I16" s="23">
        <f t="shared" si="2"/>
        <v>0</v>
      </c>
      <c r="J16" s="24"/>
      <c r="K16" s="23">
        <f t="shared" si="3"/>
        <v>0</v>
      </c>
    </row>
    <row r="17" spans="1:11" ht="12.75">
      <c r="A17" s="35"/>
      <c r="B17" s="53" t="s">
        <v>27</v>
      </c>
      <c r="C17" s="19">
        <v>3.5</v>
      </c>
      <c r="D17" s="24"/>
      <c r="E17" s="20">
        <f t="shared" si="0"/>
        <v>0</v>
      </c>
      <c r="F17" s="24"/>
      <c r="G17" s="23">
        <f t="shared" si="1"/>
        <v>0</v>
      </c>
      <c r="H17" s="24"/>
      <c r="I17" s="23">
        <f t="shared" si="2"/>
        <v>0</v>
      </c>
      <c r="J17" s="24"/>
      <c r="K17" s="23">
        <f t="shared" si="3"/>
        <v>0</v>
      </c>
    </row>
    <row r="18" spans="1:11" ht="12.75">
      <c r="A18" s="35"/>
      <c r="B18" s="53" t="s">
        <v>40</v>
      </c>
      <c r="C18" s="19">
        <v>3.5</v>
      </c>
      <c r="D18" s="24"/>
      <c r="E18" s="20">
        <f t="shared" si="0"/>
        <v>0</v>
      </c>
      <c r="F18" s="24"/>
      <c r="G18" s="23">
        <f t="shared" si="1"/>
        <v>0</v>
      </c>
      <c r="H18" s="24"/>
      <c r="I18" s="23">
        <f t="shared" si="2"/>
        <v>0</v>
      </c>
      <c r="J18" s="24"/>
      <c r="K18" s="23">
        <f t="shared" si="3"/>
        <v>0</v>
      </c>
    </row>
    <row r="19" spans="1:11" ht="12.75">
      <c r="A19" s="35"/>
      <c r="B19" s="53" t="s">
        <v>41</v>
      </c>
      <c r="C19" s="19">
        <v>3.5</v>
      </c>
      <c r="D19" s="24"/>
      <c r="E19" s="20">
        <f t="shared" si="0"/>
        <v>0</v>
      </c>
      <c r="F19" s="24"/>
      <c r="G19" s="23">
        <f t="shared" si="1"/>
        <v>0</v>
      </c>
      <c r="H19" s="24"/>
      <c r="I19" s="23">
        <f t="shared" si="2"/>
        <v>0</v>
      </c>
      <c r="J19" s="24"/>
      <c r="K19" s="23">
        <f t="shared" si="3"/>
        <v>0</v>
      </c>
    </row>
    <row r="20" spans="1:11" ht="12.75">
      <c r="A20" s="35"/>
      <c r="B20" s="53" t="s">
        <v>47</v>
      </c>
      <c r="C20" s="19">
        <v>3.5</v>
      </c>
      <c r="D20" s="24"/>
      <c r="E20" s="20">
        <f t="shared" si="0"/>
        <v>0</v>
      </c>
      <c r="F20" s="24"/>
      <c r="G20" s="23">
        <f t="shared" si="1"/>
        <v>0</v>
      </c>
      <c r="H20" s="24"/>
      <c r="I20" s="23">
        <f t="shared" si="2"/>
        <v>0</v>
      </c>
      <c r="J20" s="24"/>
      <c r="K20" s="23">
        <f t="shared" si="3"/>
        <v>0</v>
      </c>
    </row>
    <row r="21" spans="1:11" ht="12.75">
      <c r="A21" s="35"/>
      <c r="B21" s="53" t="s">
        <v>42</v>
      </c>
      <c r="C21" s="19">
        <v>3.5</v>
      </c>
      <c r="D21" s="24"/>
      <c r="E21" s="20">
        <f t="shared" si="0"/>
        <v>0</v>
      </c>
      <c r="F21" s="24"/>
      <c r="G21" s="23">
        <f t="shared" si="1"/>
        <v>0</v>
      </c>
      <c r="H21" s="24"/>
      <c r="I21" s="23">
        <f t="shared" si="2"/>
        <v>0</v>
      </c>
      <c r="J21" s="24"/>
      <c r="K21" s="23">
        <f t="shared" si="3"/>
        <v>0</v>
      </c>
    </row>
    <row r="22" spans="1:11" ht="12.75">
      <c r="A22" s="35"/>
      <c r="B22" s="53" t="s">
        <v>37</v>
      </c>
      <c r="C22" s="19">
        <v>3.5</v>
      </c>
      <c r="D22" s="24"/>
      <c r="E22" s="20">
        <f t="shared" si="0"/>
        <v>0</v>
      </c>
      <c r="F22" s="24"/>
      <c r="G22" s="23">
        <f t="shared" si="1"/>
        <v>0</v>
      </c>
      <c r="H22" s="24"/>
      <c r="I22" s="23">
        <f t="shared" si="2"/>
        <v>0</v>
      </c>
      <c r="J22" s="24"/>
      <c r="K22" s="23">
        <f t="shared" si="3"/>
        <v>0</v>
      </c>
    </row>
    <row r="23" spans="1:11" ht="12.75">
      <c r="A23" s="35"/>
      <c r="B23" s="16"/>
      <c r="C23" s="19">
        <v>3.4</v>
      </c>
      <c r="D23" s="24"/>
      <c r="E23" s="20">
        <f t="shared" si="0"/>
        <v>0</v>
      </c>
      <c r="F23" s="24"/>
      <c r="G23" s="23">
        <f t="shared" si="1"/>
        <v>0</v>
      </c>
      <c r="H23" s="24"/>
      <c r="I23" s="23">
        <f t="shared" si="2"/>
        <v>0</v>
      </c>
      <c r="J23" s="24"/>
      <c r="K23" s="23">
        <f t="shared" si="3"/>
        <v>0</v>
      </c>
    </row>
    <row r="24" spans="1:11" ht="12.75">
      <c r="A24" s="54" t="s">
        <v>12</v>
      </c>
      <c r="B24" s="16" t="s">
        <v>13</v>
      </c>
      <c r="C24" s="19">
        <v>5</v>
      </c>
      <c r="D24" s="24"/>
      <c r="E24" s="20">
        <f t="shared" si="0"/>
        <v>0</v>
      </c>
      <c r="F24" s="24"/>
      <c r="G24" s="23">
        <f t="shared" si="1"/>
        <v>0</v>
      </c>
      <c r="H24" s="24"/>
      <c r="I24" s="23">
        <f t="shared" si="2"/>
        <v>0</v>
      </c>
      <c r="J24" s="24"/>
      <c r="K24" s="23">
        <f t="shared" si="3"/>
        <v>0</v>
      </c>
    </row>
    <row r="25" spans="1:11" ht="12.75">
      <c r="A25" s="55"/>
      <c r="B25" s="16" t="s">
        <v>33</v>
      </c>
      <c r="C25" s="19">
        <v>6</v>
      </c>
      <c r="D25" s="24"/>
      <c r="E25" s="20">
        <f t="shared" si="0"/>
        <v>0</v>
      </c>
      <c r="F25" s="24"/>
      <c r="G25" s="23">
        <f t="shared" si="1"/>
        <v>0</v>
      </c>
      <c r="H25" s="24"/>
      <c r="I25" s="23">
        <f t="shared" si="2"/>
        <v>0</v>
      </c>
      <c r="J25" s="24"/>
      <c r="K25" s="23">
        <f t="shared" si="3"/>
        <v>0</v>
      </c>
    </row>
    <row r="26" spans="1:11" ht="12.75">
      <c r="A26" s="35" t="s">
        <v>14</v>
      </c>
      <c r="B26" s="13" t="s">
        <v>32</v>
      </c>
      <c r="C26" s="14">
        <v>3.5</v>
      </c>
      <c r="D26" s="15"/>
      <c r="E26" s="20">
        <f t="shared" si="0"/>
        <v>0</v>
      </c>
      <c r="F26" s="15"/>
      <c r="G26" s="23">
        <f t="shared" si="1"/>
        <v>0</v>
      </c>
      <c r="H26" s="15"/>
      <c r="I26" s="23">
        <f t="shared" si="2"/>
        <v>0</v>
      </c>
      <c r="J26" s="15"/>
      <c r="K26" s="23">
        <f t="shared" si="3"/>
        <v>0</v>
      </c>
    </row>
    <row r="27" spans="1:11" ht="12.75">
      <c r="A27" s="35"/>
      <c r="B27" s="13" t="s">
        <v>15</v>
      </c>
      <c r="C27" s="14">
        <v>3.5</v>
      </c>
      <c r="D27" s="15"/>
      <c r="E27" s="20">
        <f t="shared" si="0"/>
        <v>0</v>
      </c>
      <c r="F27" s="15"/>
      <c r="G27" s="23">
        <f t="shared" si="1"/>
        <v>0</v>
      </c>
      <c r="H27" s="15"/>
      <c r="I27" s="23">
        <f t="shared" si="2"/>
        <v>0</v>
      </c>
      <c r="J27" s="15"/>
      <c r="K27" s="23">
        <f t="shared" si="3"/>
        <v>0</v>
      </c>
    </row>
    <row r="28" spans="1:11" ht="12.75">
      <c r="A28" s="35"/>
      <c r="B28" s="13" t="s">
        <v>35</v>
      </c>
      <c r="C28" s="14">
        <v>3.5</v>
      </c>
      <c r="D28" s="15"/>
      <c r="E28" s="20">
        <f t="shared" si="0"/>
        <v>0</v>
      </c>
      <c r="F28" s="15"/>
      <c r="G28" s="23">
        <f t="shared" si="1"/>
        <v>0</v>
      </c>
      <c r="H28" s="15"/>
      <c r="I28" s="23">
        <f t="shared" si="2"/>
        <v>0</v>
      </c>
      <c r="J28" s="15"/>
      <c r="K28" s="23">
        <f t="shared" si="3"/>
        <v>0</v>
      </c>
    </row>
    <row r="29" spans="1:11" ht="12.75">
      <c r="A29" s="35"/>
      <c r="B29" s="16" t="s">
        <v>17</v>
      </c>
      <c r="C29" s="14">
        <v>3.5</v>
      </c>
      <c r="D29" s="15"/>
      <c r="E29" s="20">
        <f t="shared" si="0"/>
        <v>0</v>
      </c>
      <c r="F29" s="15"/>
      <c r="G29" s="23">
        <f t="shared" si="1"/>
        <v>0</v>
      </c>
      <c r="H29" s="15"/>
      <c r="I29" s="23">
        <f t="shared" si="2"/>
        <v>0</v>
      </c>
      <c r="J29" s="15"/>
      <c r="K29" s="23">
        <f t="shared" si="3"/>
        <v>0</v>
      </c>
    </row>
    <row r="30" spans="1:11" ht="12.75">
      <c r="A30" s="35"/>
      <c r="B30" s="16" t="s">
        <v>30</v>
      </c>
      <c r="C30" s="14">
        <v>6</v>
      </c>
      <c r="D30" s="21"/>
      <c r="E30" s="20">
        <f t="shared" si="0"/>
        <v>0</v>
      </c>
      <c r="F30" s="21"/>
      <c r="G30" s="23">
        <f t="shared" si="1"/>
        <v>0</v>
      </c>
      <c r="H30" s="21"/>
      <c r="I30" s="23">
        <f t="shared" si="2"/>
        <v>0</v>
      </c>
      <c r="J30" s="21"/>
      <c r="K30" s="23">
        <f t="shared" si="3"/>
        <v>0</v>
      </c>
    </row>
    <row r="31" spans="1:11" ht="19.5" customHeight="1">
      <c r="A31" s="42" t="s">
        <v>16</v>
      </c>
      <c r="B31" s="16" t="s">
        <v>18</v>
      </c>
      <c r="C31" s="17">
        <v>10</v>
      </c>
      <c r="D31" s="7"/>
      <c r="E31" s="20">
        <f t="shared" si="0"/>
        <v>0</v>
      </c>
      <c r="F31" s="7"/>
      <c r="G31" s="23">
        <f t="shared" si="1"/>
        <v>0</v>
      </c>
      <c r="H31" s="7"/>
      <c r="I31" s="23">
        <f t="shared" si="2"/>
        <v>0</v>
      </c>
      <c r="J31" s="7"/>
      <c r="K31" s="23">
        <f t="shared" si="3"/>
        <v>0</v>
      </c>
    </row>
    <row r="32" spans="1:11" ht="19.5" customHeight="1">
      <c r="A32" s="43"/>
      <c r="B32" s="16" t="s">
        <v>19</v>
      </c>
      <c r="C32" s="17">
        <v>17</v>
      </c>
      <c r="D32" s="7"/>
      <c r="E32" s="20">
        <f t="shared" si="0"/>
        <v>0</v>
      </c>
      <c r="F32" s="7"/>
      <c r="G32" s="23">
        <f t="shared" si="1"/>
        <v>0</v>
      </c>
      <c r="H32" s="7"/>
      <c r="I32" s="23">
        <f t="shared" si="2"/>
        <v>0</v>
      </c>
      <c r="J32" s="7"/>
      <c r="K32" s="23">
        <f t="shared" si="3"/>
        <v>0</v>
      </c>
    </row>
    <row r="33" spans="1:11" ht="19.5" customHeight="1">
      <c r="A33" s="42" t="s">
        <v>34</v>
      </c>
      <c r="B33" s="16" t="s">
        <v>50</v>
      </c>
      <c r="C33" s="17">
        <v>17</v>
      </c>
      <c r="D33" s="7"/>
      <c r="E33" s="20">
        <f t="shared" si="0"/>
        <v>0</v>
      </c>
      <c r="F33" s="7"/>
      <c r="G33" s="23">
        <f t="shared" si="1"/>
        <v>0</v>
      </c>
      <c r="H33" s="7"/>
      <c r="I33" s="23">
        <f t="shared" si="2"/>
        <v>0</v>
      </c>
      <c r="J33" s="7"/>
      <c r="K33" s="23">
        <f t="shared" si="3"/>
        <v>0</v>
      </c>
    </row>
    <row r="34" spans="1:11" ht="19.5" customHeight="1">
      <c r="A34" s="46"/>
      <c r="B34" s="16" t="s">
        <v>51</v>
      </c>
      <c r="C34" s="17">
        <v>17</v>
      </c>
      <c r="D34" s="7"/>
      <c r="E34" s="20">
        <f t="shared" si="0"/>
        <v>0</v>
      </c>
      <c r="F34" s="7"/>
      <c r="G34" s="23">
        <f t="shared" si="1"/>
        <v>0</v>
      </c>
      <c r="H34" s="7"/>
      <c r="I34" s="23">
        <f t="shared" si="2"/>
        <v>0</v>
      </c>
      <c r="J34" s="7"/>
      <c r="K34" s="23">
        <f t="shared" si="3"/>
        <v>0</v>
      </c>
    </row>
    <row r="35" spans="1:11" ht="19.5" customHeight="1">
      <c r="A35" s="43"/>
      <c r="B35" s="16" t="s">
        <v>52</v>
      </c>
      <c r="C35" s="17">
        <v>17</v>
      </c>
      <c r="D35" s="7"/>
      <c r="E35" s="20">
        <f t="shared" si="0"/>
        <v>0</v>
      </c>
      <c r="F35" s="7"/>
      <c r="G35" s="23">
        <f t="shared" si="1"/>
        <v>0</v>
      </c>
      <c r="H35" s="7"/>
      <c r="I35" s="23">
        <f t="shared" si="2"/>
        <v>0</v>
      </c>
      <c r="J35" s="7"/>
      <c r="K35" s="23">
        <f t="shared" si="3"/>
        <v>0</v>
      </c>
    </row>
    <row r="36" spans="1:11" ht="33" customHeight="1" thickBot="1">
      <c r="A36" s="12" t="s">
        <v>8</v>
      </c>
      <c r="B36" s="16" t="s">
        <v>9</v>
      </c>
      <c r="C36" s="28">
        <v>3.2</v>
      </c>
      <c r="D36" s="26"/>
      <c r="E36" s="27">
        <f>D36*C36</f>
        <v>0</v>
      </c>
      <c r="F36" s="26"/>
      <c r="G36" s="23">
        <f t="shared" si="1"/>
        <v>0</v>
      </c>
      <c r="H36" s="26"/>
      <c r="I36" s="23">
        <f t="shared" si="2"/>
        <v>0</v>
      </c>
      <c r="J36" s="26"/>
      <c r="K36" s="23">
        <f t="shared" si="3"/>
        <v>0</v>
      </c>
    </row>
    <row r="37" spans="1:11" ht="33" customHeight="1" thickBot="1">
      <c r="A37" s="25" t="s">
        <v>36</v>
      </c>
      <c r="B37" s="44" t="s">
        <v>23</v>
      </c>
      <c r="C37" s="45">
        <v>6</v>
      </c>
      <c r="D37" s="7"/>
      <c r="E37" s="20">
        <f>D37*C37</f>
        <v>0</v>
      </c>
      <c r="F37" s="7"/>
      <c r="G37" s="23">
        <f t="shared" si="1"/>
        <v>0</v>
      </c>
      <c r="H37" s="7"/>
      <c r="I37" s="23">
        <f t="shared" si="2"/>
        <v>0</v>
      </c>
      <c r="J37" s="7"/>
      <c r="K37" s="23">
        <f t="shared" si="3"/>
        <v>0</v>
      </c>
    </row>
    <row r="38" spans="1:11" ht="33" customHeight="1" thickBot="1">
      <c r="A38" s="25" t="s">
        <v>49</v>
      </c>
      <c r="B38" s="44" t="s">
        <v>23</v>
      </c>
      <c r="C38" s="45">
        <v>28</v>
      </c>
      <c r="D38" s="7"/>
      <c r="E38" s="20">
        <f>D38*C38</f>
        <v>0</v>
      </c>
      <c r="F38" s="7"/>
      <c r="G38" s="23">
        <f t="shared" si="1"/>
        <v>0</v>
      </c>
      <c r="H38" s="7"/>
      <c r="I38" s="23">
        <f t="shared" si="2"/>
        <v>0</v>
      </c>
      <c r="J38" s="7"/>
      <c r="K38" s="23">
        <f t="shared" si="3"/>
        <v>0</v>
      </c>
    </row>
    <row r="39" spans="1:11" ht="33" customHeight="1">
      <c r="A39" s="30" t="s">
        <v>25</v>
      </c>
      <c r="B39" s="32" t="s">
        <v>26</v>
      </c>
      <c r="C39" s="31">
        <v>5.2</v>
      </c>
      <c r="D39" s="26"/>
      <c r="E39" s="27">
        <f>D39*C39</f>
        <v>0</v>
      </c>
      <c r="F39" s="26"/>
      <c r="G39" s="23">
        <f t="shared" si="1"/>
        <v>0</v>
      </c>
      <c r="H39" s="26"/>
      <c r="I39" s="23">
        <f t="shared" si="2"/>
        <v>0</v>
      </c>
      <c r="J39" s="26"/>
      <c r="K39" s="23">
        <f t="shared" si="3"/>
        <v>0</v>
      </c>
    </row>
    <row r="40" spans="1:11" ht="15" customHeight="1">
      <c r="A40" s="12"/>
      <c r="B40" s="37" t="s">
        <v>10</v>
      </c>
      <c r="C40" s="37"/>
      <c r="D40" s="26">
        <f>SUM(D10:D39)</f>
        <v>0</v>
      </c>
      <c r="E40" s="27"/>
      <c r="F40" s="26">
        <f>SUM(F10:F39)</f>
        <v>0</v>
      </c>
      <c r="G40" s="27"/>
      <c r="H40" s="26">
        <f>SUM(H10:H39)</f>
        <v>0</v>
      </c>
      <c r="I40" s="27"/>
      <c r="J40" s="26">
        <f>SUM(J10:J39)</f>
        <v>0</v>
      </c>
      <c r="K40" s="27"/>
    </row>
    <row r="41" spans="1:11" ht="16.5" customHeight="1">
      <c r="A41" s="18"/>
      <c r="B41" s="1" t="s">
        <v>11</v>
      </c>
      <c r="C41" s="1"/>
      <c r="D41" s="8"/>
      <c r="E41" s="9">
        <f>SUM(E10:E39)</f>
        <v>0</v>
      </c>
      <c r="F41" s="8"/>
      <c r="G41" s="9">
        <f>SUM(G10:G39)</f>
        <v>0</v>
      </c>
      <c r="H41" s="8"/>
      <c r="I41" s="9">
        <f>SUM(I10:I39)</f>
        <v>0</v>
      </c>
      <c r="J41" s="8"/>
      <c r="K41" s="9">
        <f>SUM(K10:K39)</f>
        <v>0</v>
      </c>
    </row>
    <row r="42" spans="1:11" ht="51" customHeight="1">
      <c r="A42" s="47" t="s">
        <v>57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7" ht="39" customHeight="1">
      <c r="A43" s="36" t="s">
        <v>59</v>
      </c>
      <c r="B43" s="36"/>
      <c r="C43" s="36"/>
      <c r="D43" s="36"/>
      <c r="E43" s="36"/>
      <c r="F43" s="29"/>
      <c r="G43" s="29"/>
    </row>
    <row r="44" spans="6:7" ht="18" customHeight="1">
      <c r="F44" s="29"/>
      <c r="G44" s="29"/>
    </row>
    <row r="45" spans="6:7" ht="12.75">
      <c r="F45" s="29"/>
      <c r="G45" s="29"/>
    </row>
    <row r="46" spans="6:7" ht="12.75">
      <c r="F46" s="29"/>
      <c r="G46" s="29"/>
    </row>
    <row r="47" spans="6:7" ht="12.75">
      <c r="F47" s="29"/>
      <c r="G47" s="29"/>
    </row>
    <row r="48" spans="6:7" ht="12.75">
      <c r="F48" s="29"/>
      <c r="G48" s="29"/>
    </row>
    <row r="49" spans="6:7" ht="12.75">
      <c r="F49" s="29"/>
      <c r="G49" s="29"/>
    </row>
    <row r="50" spans="6:7" ht="12.75">
      <c r="F50" s="29"/>
      <c r="G50" s="29"/>
    </row>
  </sheetData>
  <sheetProtection/>
  <mergeCells count="27">
    <mergeCell ref="A42:K42"/>
    <mergeCell ref="C5:E5"/>
    <mergeCell ref="A33:A35"/>
    <mergeCell ref="H7:I7"/>
    <mergeCell ref="I8:I9"/>
    <mergeCell ref="F7:G7"/>
    <mergeCell ref="G8:G9"/>
    <mergeCell ref="J7:K7"/>
    <mergeCell ref="K8:K9"/>
    <mergeCell ref="A24:A25"/>
    <mergeCell ref="A8:B8"/>
    <mergeCell ref="A2:B2"/>
    <mergeCell ref="A3:B3"/>
    <mergeCell ref="A4:B4"/>
    <mergeCell ref="C2:E2"/>
    <mergeCell ref="C3:E3"/>
    <mergeCell ref="D7:E7"/>
    <mergeCell ref="C4:E4"/>
    <mergeCell ref="B41:C41"/>
    <mergeCell ref="C8:C9"/>
    <mergeCell ref="A26:A30"/>
    <mergeCell ref="A43:E43"/>
    <mergeCell ref="A9:B9"/>
    <mergeCell ref="E8:E9"/>
    <mergeCell ref="A11:A23"/>
    <mergeCell ref="A31:A32"/>
    <mergeCell ref="B40:C40"/>
  </mergeCells>
  <hyperlinks>
    <hyperlink ref="C4" r:id="rId1" display="valerie.le-goas@orange.fr"/>
  </hyperlink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</dc:creator>
  <cp:keywords/>
  <dc:description/>
  <cp:lastModifiedBy>Valerie LEGOAS 608</cp:lastModifiedBy>
  <cp:lastPrinted>2020-03-13T21:09:33Z</cp:lastPrinted>
  <dcterms:created xsi:type="dcterms:W3CDTF">2014-01-12T17:09:29Z</dcterms:created>
  <dcterms:modified xsi:type="dcterms:W3CDTF">2022-09-09T07:52:09Z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